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vincent/Dropbox/_Camporee 2020 Plans/"/>
    </mc:Choice>
  </mc:AlternateContent>
  <xr:revisionPtr revIDLastSave="0" documentId="13_ncr:1_{F44CF7F1-E7CD-0943-9B8C-93935C101557}" xr6:coauthVersionLast="45" xr6:coauthVersionMax="45" xr10:uidLastSave="{00000000-0000-0000-0000-000000000000}"/>
  <bookViews>
    <workbookView xWindow="1160" yWindow="460" windowWidth="27640" windowHeight="16540" xr2:uid="{3DB12166-FC49-2045-9541-A3E8ADB712BC}"/>
  </bookViews>
  <sheets>
    <sheet name="PATR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I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H20" i="1" l="1"/>
  <c r="H19" i="1"/>
  <c r="H21" i="1" s="1"/>
  <c r="H22" i="1" s="1"/>
</calcChain>
</file>

<file path=xl/sharedStrings.xml><?xml version="1.0" encoding="utf-8"?>
<sst xmlns="http://schemas.openxmlformats.org/spreadsheetml/2006/main" count="63" uniqueCount="41">
  <si>
    <t>UNIT TYPE</t>
  </si>
  <si>
    <t>If you are a Webelos, Arrow of Light Patrol or a Crew,select Webelos, Arrow of Light or Crew as appropriate from "Select Rank" menu</t>
  </si>
  <si>
    <t>UNIT NUMBER</t>
  </si>
  <si>
    <t>PATROL NAME</t>
  </si>
  <si>
    <t>SCOUT NAME</t>
  </si>
  <si>
    <t>RANK</t>
  </si>
  <si>
    <t>LEADERSHIP ROLE</t>
  </si>
  <si>
    <t>POINTS</t>
  </si>
  <si>
    <t>SELECT RANK</t>
  </si>
  <si>
    <t>--</t>
  </si>
  <si>
    <t>Total Points</t>
  </si>
  <si>
    <t>Total Number of Scouts in Patrol</t>
  </si>
  <si>
    <t>Average Points</t>
  </si>
  <si>
    <t>Patrol Classifcation:</t>
  </si>
  <si>
    <t>BOY SCOUT RANK</t>
  </si>
  <si>
    <t>WEBELOS</t>
  </si>
  <si>
    <t>ARROW OF LIGHT</t>
  </si>
  <si>
    <t>SCOUT</t>
  </si>
  <si>
    <t>TENDERFOOT</t>
  </si>
  <si>
    <t>SECOND CLASS</t>
  </si>
  <si>
    <t>FIRST CLASS</t>
  </si>
  <si>
    <t>STAR</t>
  </si>
  <si>
    <t>LIFE</t>
  </si>
  <si>
    <t>EAGLE</t>
  </si>
  <si>
    <t>CREW</t>
  </si>
  <si>
    <t>Webelos / Arrow of Light</t>
  </si>
  <si>
    <t>1.00 - 5.99</t>
  </si>
  <si>
    <t>6.00 - 10.99</t>
  </si>
  <si>
    <t>11.00+</t>
  </si>
  <si>
    <t>Recipient Address:</t>
  </si>
  <si>
    <t>Subject:</t>
  </si>
  <si>
    <t>Body:</t>
  </si>
  <si>
    <t>Please include Unit Type, Unit Number and your Contact information as well as your completed Patrol Classification form</t>
  </si>
  <si>
    <t>mailto link:</t>
  </si>
  <si>
    <t>ALPHA</t>
  </si>
  <si>
    <t>BETA</t>
  </si>
  <si>
    <t>OMEGA</t>
  </si>
  <si>
    <t>GAMMA</t>
  </si>
  <si>
    <r>
      <rPr>
        <b/>
        <i/>
        <sz val="14"/>
        <color theme="4"/>
        <rFont val="Arial"/>
        <family val="2"/>
      </rPr>
      <t>BOY SCOUT PATROL CLASSIFICATION FORM STEPS:</t>
    </r>
    <r>
      <rPr>
        <sz val="10"/>
        <color rgb="FF000000"/>
        <rFont val="Arial"/>
        <family val="2"/>
      </rPr>
      <t xml:space="preserve">
1. Select Unit Type from Drop Down Menu
2. Add Unit Number
3. Add Patrol Name
4. Add Scout Name (Adding a name in 'Scout Name' text box will automattically count it as a Scout in the Patrol)
5. Select Scout's Rank from Drop Down Menu.  This will autiomaticially generate a point value in the last column.
6. Select Scout's Patrol Leadership role from Drop Down Menu.
7. Repeat Steps 4-7 for all Scouts in the Patrol.
8. Once you've completed entering all the Scouts and Ranks, the Patrol Classification will display.
TO ADD ANOTHER PATROL, SWITCH TO A NEW TAB AND REPEAT STEPS 1-8.
</t>
    </r>
    <r>
      <rPr>
        <b/>
        <sz val="12"/>
        <color rgb="FFFF0000"/>
        <rFont val="Arial"/>
        <family val="2"/>
      </rPr>
      <t xml:space="preserve">When complete, you can automatically create an email by following the EMAIL LINK on the form.  It will open a new email address to:
reyesadobecamporee@gmail.com
robert@robertf.org
All you need to do is attach your completed form and send it. 
</t>
    </r>
    <r>
      <rPr>
        <sz val="10"/>
        <color rgb="FF000000"/>
        <rFont val="Arial"/>
        <family val="2"/>
      </rPr>
      <t xml:space="preserve">
Any Questions on the form please email:
reyesadobecamporee@gmail.com</t>
    </r>
  </si>
  <si>
    <t>reyesadobecamporee@gmail.com, robert@robertf.org</t>
  </si>
  <si>
    <t>Camporee 2020 - Patrol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</si>
</sst>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4"/>
      <color theme="4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26"/>
      <color theme="10"/>
      <name val="Arial"/>
      <family val="2"/>
    </font>
    <font>
      <sz val="26"/>
      <name val="Arial"/>
      <family val="2"/>
    </font>
    <font>
      <b/>
      <i/>
      <sz val="16"/>
      <name val="Arial"/>
      <family val="2"/>
    </font>
    <font>
      <b/>
      <sz val="16"/>
      <color rgb="FF0000FF"/>
      <name val="Arial"/>
      <family val="2"/>
    </font>
    <font>
      <sz val="16"/>
      <color rgb="FF000000"/>
      <name val="Arial"/>
      <family val="2"/>
    </font>
    <font>
      <sz val="12"/>
      <color rgb="FFFFFFFF"/>
      <name val="Arial"/>
      <family val="2"/>
    </font>
    <font>
      <sz val="12"/>
      <color rgb="FFFFFFFF"/>
      <name val="'DeathStar'"/>
    </font>
    <font>
      <sz val="12"/>
      <color rgb="FF060808"/>
      <name val="Arial"/>
      <family val="2"/>
    </font>
    <font>
      <sz val="12"/>
      <color rgb="FF060808"/>
      <name val="'TimesNewRomanPSMT'"/>
    </font>
    <font>
      <b/>
      <i/>
      <sz val="14"/>
      <color rgb="FF0000FF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E8F0FE"/>
      </patternFill>
    </fill>
    <fill>
      <patternFill patternType="solid">
        <fgColor rgb="FFFFFF00"/>
        <bgColor indexed="64"/>
      </patternFill>
    </fill>
    <fill>
      <patternFill patternType="solid">
        <fgColor rgb="FF060808"/>
        <bgColor rgb="FF060808"/>
      </patternFill>
    </fill>
  </fills>
  <borders count="47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rgb="FFFFFFFE"/>
      </left>
      <right/>
      <top/>
      <bottom style="thin">
        <color rgb="FFFFFFFE"/>
      </bottom>
      <diagonal/>
    </border>
    <border>
      <left/>
      <right style="thin">
        <color rgb="FFFFFFFE"/>
      </right>
      <top/>
      <bottom style="thin">
        <color rgb="FFFFFFFE"/>
      </bottom>
      <diagonal/>
    </border>
    <border>
      <left style="thin">
        <color rgb="FFFFFFFE"/>
      </left>
      <right style="thin">
        <color rgb="FFFFFFFE"/>
      </right>
      <top/>
      <bottom style="thin">
        <color rgb="FFFFFFFE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rgb="FF1A1919"/>
      </left>
      <right/>
      <top style="thin">
        <color rgb="FFFFFFFE"/>
      </top>
      <bottom style="thin">
        <color rgb="FF1A1919"/>
      </bottom>
      <diagonal/>
    </border>
    <border>
      <left/>
      <right style="thin">
        <color rgb="FF1A1919"/>
      </right>
      <top style="thin">
        <color rgb="FFFFFFFE"/>
      </top>
      <bottom style="thin">
        <color rgb="FF1A1919"/>
      </bottom>
      <diagonal/>
    </border>
    <border>
      <left style="thin">
        <color rgb="FF1A1919"/>
      </left>
      <right style="thin">
        <color rgb="FF1A1919"/>
      </right>
      <top style="thin">
        <color rgb="FFFFFFFE"/>
      </top>
      <bottom style="thin">
        <color rgb="FF191818"/>
      </bottom>
      <diagonal/>
    </border>
    <border>
      <left style="thin">
        <color rgb="FF1A1919"/>
      </left>
      <right/>
      <top style="thin">
        <color rgb="FF1A1919"/>
      </top>
      <bottom style="thin">
        <color rgb="FF1A1919"/>
      </bottom>
      <diagonal/>
    </border>
    <border>
      <left/>
      <right style="thin">
        <color rgb="FF1A1919"/>
      </right>
      <top style="thin">
        <color rgb="FF1A1919"/>
      </top>
      <bottom style="thin">
        <color rgb="FF1A1919"/>
      </bottom>
      <diagonal/>
    </border>
    <border>
      <left style="thin">
        <color rgb="FF1A1919"/>
      </left>
      <right style="thin">
        <color rgb="FF1A1919"/>
      </right>
      <top style="thin">
        <color rgb="FF191818"/>
      </top>
      <bottom style="thin">
        <color rgb="FF191818"/>
      </bottom>
      <diagonal/>
    </border>
    <border>
      <left style="thin">
        <color rgb="FF191818"/>
      </left>
      <right/>
      <top style="thin">
        <color rgb="FF1A1919"/>
      </top>
      <bottom style="thin">
        <color rgb="FF1A1919"/>
      </bottom>
      <diagonal/>
    </border>
    <border>
      <left/>
      <right style="thin">
        <color rgb="FF191818"/>
      </right>
      <top style="thin">
        <color rgb="FF1A1919"/>
      </top>
      <bottom style="thin">
        <color rgb="FF1A1919"/>
      </bottom>
      <diagonal/>
    </border>
    <border>
      <left style="thin">
        <color rgb="FF191818"/>
      </left>
      <right style="thin">
        <color rgb="FF191818"/>
      </right>
      <top style="thin">
        <color rgb="FF191818"/>
      </top>
      <bottom style="thin">
        <color rgb="FF19181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8" xfId="0" applyFont="1" applyFill="1" applyBorder="1"/>
    <xf numFmtId="0" fontId="5" fillId="3" borderId="9" xfId="0" applyFont="1" applyFill="1" applyBorder="1" applyAlignment="1">
      <alignment horizontal="right"/>
    </xf>
    <xf numFmtId="49" fontId="5" fillId="3" borderId="9" xfId="0" applyNumberFormat="1" applyFont="1" applyFill="1" applyBorder="1" applyProtection="1">
      <protection locked="0"/>
    </xf>
    <xf numFmtId="0" fontId="4" fillId="0" borderId="8" xfId="0" applyFont="1" applyBorder="1"/>
    <xf numFmtId="0" fontId="5" fillId="4" borderId="9" xfId="0" applyFont="1" applyFill="1" applyBorder="1" applyAlignment="1">
      <alignment horizontal="right"/>
    </xf>
    <xf numFmtId="49" fontId="5" fillId="4" borderId="9" xfId="0" applyNumberFormat="1" applyFont="1" applyFill="1" applyBorder="1" applyProtection="1">
      <protection locked="0"/>
    </xf>
    <xf numFmtId="0" fontId="5" fillId="3" borderId="9" xfId="0" applyFont="1" applyFill="1" applyBorder="1" applyAlignment="1">
      <alignment horizontal="right" vertical="center"/>
    </xf>
    <xf numFmtId="0" fontId="8" fillId="4" borderId="15" xfId="0" applyFont="1" applyFill="1" applyBorder="1"/>
    <xf numFmtId="0" fontId="4" fillId="3" borderId="16" xfId="0" applyFont="1" applyFill="1" applyBorder="1"/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7" xfId="0" applyFont="1" applyFill="1" applyBorder="1" applyAlignment="1">
      <alignment horizontal="center" vertical="center"/>
    </xf>
    <xf numFmtId="0" fontId="4" fillId="4" borderId="8" xfId="0" applyFont="1" applyFill="1" applyBorder="1"/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4" borderId="13" xfId="0" applyFont="1" applyFill="1" applyBorder="1"/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19" xfId="0" applyFont="1" applyBorder="1"/>
    <xf numFmtId="0" fontId="9" fillId="5" borderId="20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5" fillId="0" borderId="32" xfId="0" applyFont="1" applyBorder="1"/>
    <xf numFmtId="0" fontId="15" fillId="0" borderId="0" xfId="0" applyFont="1"/>
    <xf numFmtId="0" fontId="17" fillId="10" borderId="35" xfId="0" applyFont="1" applyFill="1" applyBorder="1"/>
    <xf numFmtId="0" fontId="19" fillId="0" borderId="40" xfId="0" applyFont="1" applyBorder="1"/>
    <xf numFmtId="0" fontId="1" fillId="0" borderId="0" xfId="0" applyFont="1" applyAlignment="1">
      <alignment horizontal="left" vertical="top" wrapText="1"/>
    </xf>
    <xf numFmtId="0" fontId="18" fillId="0" borderId="38" xfId="0" applyFont="1" applyBorder="1"/>
    <xf numFmtId="0" fontId="4" fillId="0" borderId="39" xfId="0" applyFont="1" applyBorder="1"/>
    <xf numFmtId="0" fontId="19" fillId="0" borderId="43" xfId="0" applyFont="1" applyBorder="1"/>
    <xf numFmtId="0" fontId="19" fillId="0" borderId="46" xfId="0" applyFont="1" applyBorder="1"/>
    <xf numFmtId="0" fontId="19" fillId="0" borderId="0" xfId="0" applyFont="1"/>
    <xf numFmtId="0" fontId="20" fillId="0" borderId="0" xfId="0" applyFont="1"/>
    <xf numFmtId="0" fontId="1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41" xfId="0" applyFont="1" applyBorder="1"/>
    <xf numFmtId="0" fontId="4" fillId="0" borderId="42" xfId="0" applyFont="1" applyBorder="1"/>
    <xf numFmtId="0" fontId="19" fillId="0" borderId="44" xfId="0" applyFont="1" applyBorder="1"/>
    <xf numFmtId="0" fontId="4" fillId="0" borderId="45" xfId="0" applyFont="1" applyBorder="1"/>
    <xf numFmtId="0" fontId="0" fillId="0" borderId="0" xfId="0" applyAlignment="1">
      <alignment horizontal="center"/>
    </xf>
    <xf numFmtId="0" fontId="16" fillId="10" borderId="33" xfId="0" applyFont="1" applyFill="1" applyBorder="1"/>
    <xf numFmtId="0" fontId="4" fillId="0" borderId="34" xfId="0" applyFont="1" applyBorder="1"/>
    <xf numFmtId="0" fontId="18" fillId="0" borderId="38" xfId="0" applyFont="1" applyBorder="1"/>
    <xf numFmtId="0" fontId="4" fillId="0" borderId="39" xfId="0" applyFont="1" applyBorder="1"/>
    <xf numFmtId="0" fontId="8" fillId="4" borderId="20" xfId="0" applyFont="1" applyFill="1" applyBorder="1" applyAlignment="1">
      <alignment horizontal="right"/>
    </xf>
    <xf numFmtId="0" fontId="9" fillId="4" borderId="20" xfId="0" applyFont="1" applyFill="1" applyBorder="1" applyAlignment="1">
      <alignment horizontal="right"/>
    </xf>
    <xf numFmtId="0" fontId="11" fillId="6" borderId="21" xfId="1" applyFont="1" applyFill="1" applyBorder="1" applyAlignment="1" applyProtection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right"/>
    </xf>
    <xf numFmtId="0" fontId="0" fillId="0" borderId="23" xfId="0" applyBorder="1"/>
    <xf numFmtId="0" fontId="8" fillId="4" borderId="26" xfId="0" applyFont="1" applyFill="1" applyBorder="1" applyAlignment="1">
      <alignment horizontal="right"/>
    </xf>
    <xf numFmtId="0" fontId="8" fillId="4" borderId="27" xfId="0" applyFont="1" applyFill="1" applyBorder="1" applyAlignment="1">
      <alignment horizontal="right"/>
    </xf>
    <xf numFmtId="0" fontId="13" fillId="9" borderId="29" xfId="0" applyFont="1" applyFill="1" applyBorder="1" applyAlignment="1">
      <alignment horizontal="right"/>
    </xf>
    <xf numFmtId="0" fontId="13" fillId="9" borderId="30" xfId="0" applyFont="1" applyFill="1" applyBorder="1" applyAlignment="1">
      <alignment horizontal="right"/>
    </xf>
    <xf numFmtId="0" fontId="14" fillId="9" borderId="30" xfId="0" applyFont="1" applyFill="1" applyBorder="1" applyAlignment="1">
      <alignment horizontal="left"/>
    </xf>
    <xf numFmtId="0" fontId="14" fillId="9" borderId="31" xfId="0" applyFont="1" applyFill="1" applyBorder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9" fillId="3" borderId="0" xfId="0" applyFont="1" applyFill="1" applyAlignment="1" applyProtection="1">
      <alignment horizontal="left"/>
      <protection locked="0"/>
    </xf>
    <xf numFmtId="49" fontId="9" fillId="3" borderId="0" xfId="0" applyNumberFormat="1" applyFont="1" applyFill="1" applyProtection="1">
      <protection locked="0"/>
    </xf>
    <xf numFmtId="49" fontId="0" fillId="0" borderId="0" xfId="0" applyNumberFormat="1" applyProtection="1">
      <protection locked="0"/>
    </xf>
    <xf numFmtId="0" fontId="9" fillId="4" borderId="18" xfId="0" applyFont="1" applyFill="1" applyBorder="1" applyAlignment="1" applyProtection="1">
      <alignment horizontal="left"/>
      <protection locked="0"/>
    </xf>
    <xf numFmtId="0" fontId="0" fillId="0" borderId="18" xfId="0" applyBorder="1" applyProtection="1">
      <protection locked="0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/>
    <xf numFmtId="0" fontId="4" fillId="4" borderId="1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63674</xdr:colOff>
      <xdr:row>24</xdr:row>
      <xdr:rowOff>25400</xdr:rowOff>
    </xdr:from>
    <xdr:to>
      <xdr:col>7</xdr:col>
      <xdr:colOff>1003125</xdr:colOff>
      <xdr:row>38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20568-C17F-E74C-8EB2-E4DF8179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3574" y="5168900"/>
          <a:ext cx="3022251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E2D0-44B5-B14E-A37F-7D53FDEBFA5E}">
  <dimension ref="A1:Q63"/>
  <sheetViews>
    <sheetView showGridLines="0" showRowColHeaders="0" tabSelected="1" workbookViewId="0">
      <selection activeCell="C20" sqref="C20:D21"/>
    </sheetView>
  </sheetViews>
  <sheetFormatPr baseColWidth="10" defaultColWidth="14.5" defaultRowHeight="16"/>
  <cols>
    <col min="1" max="1" width="2.6640625" customWidth="1"/>
    <col min="2" max="2" width="3.5" customWidth="1"/>
    <col min="3" max="3" width="22.6640625" customWidth="1"/>
    <col min="4" max="4" width="18.33203125" customWidth="1"/>
    <col min="5" max="5" width="11.5" customWidth="1"/>
    <col min="6" max="6" width="14.1640625" customWidth="1"/>
    <col min="7" max="7" width="27.33203125" customWidth="1"/>
    <col min="8" max="8" width="13.83203125" customWidth="1"/>
    <col min="9" max="9" width="5.6640625" hidden="1" customWidth="1"/>
    <col min="10" max="10" width="10.83203125" customWidth="1"/>
    <col min="11" max="11" width="2.1640625" customWidth="1"/>
    <col min="12" max="12" width="1.33203125" customWidth="1"/>
  </cols>
  <sheetData>
    <row r="1" spans="2:17" ht="15.75" customHeight="1" thickBot="1">
      <c r="M1" s="1"/>
      <c r="N1" s="1"/>
      <c r="O1" s="1"/>
      <c r="P1" s="1"/>
      <c r="Q1" s="1"/>
    </row>
    <row r="2" spans="2:17" ht="17" thickTop="1">
      <c r="B2" s="2"/>
      <c r="C2" s="3"/>
      <c r="D2" s="3"/>
      <c r="E2" s="3"/>
      <c r="F2" s="3"/>
      <c r="G2" s="3"/>
      <c r="H2" s="4"/>
      <c r="M2" s="78" t="s">
        <v>38</v>
      </c>
      <c r="N2" s="79"/>
      <c r="O2" s="79"/>
      <c r="P2" s="79"/>
      <c r="Q2" s="80"/>
    </row>
    <row r="3" spans="2:17" ht="18">
      <c r="B3" s="5"/>
      <c r="C3" s="6" t="s">
        <v>0</v>
      </c>
      <c r="D3" s="7" t="s">
        <v>9</v>
      </c>
      <c r="E3" s="87" t="s">
        <v>1</v>
      </c>
      <c r="F3" s="88"/>
      <c r="G3" s="88"/>
      <c r="H3" s="89"/>
      <c r="M3" s="81"/>
      <c r="N3" s="82"/>
      <c r="O3" s="82"/>
      <c r="P3" s="82"/>
      <c r="Q3" s="83"/>
    </row>
    <row r="4" spans="2:17" ht="18">
      <c r="B4" s="8"/>
      <c r="C4" s="9" t="s">
        <v>2</v>
      </c>
      <c r="D4" s="10"/>
      <c r="E4" s="88"/>
      <c r="F4" s="88"/>
      <c r="G4" s="88"/>
      <c r="H4" s="89"/>
      <c r="M4" s="81"/>
      <c r="N4" s="82"/>
      <c r="O4" s="82"/>
      <c r="P4" s="82"/>
      <c r="Q4" s="83"/>
    </row>
    <row r="5" spans="2:17" ht="18">
      <c r="B5" s="5"/>
      <c r="C5" s="11" t="s">
        <v>3</v>
      </c>
      <c r="D5" s="90"/>
      <c r="E5" s="90"/>
      <c r="F5" s="90"/>
      <c r="G5" s="90"/>
      <c r="H5" s="91"/>
      <c r="M5" s="81"/>
      <c r="N5" s="82"/>
      <c r="O5" s="82"/>
      <c r="P5" s="82"/>
      <c r="Q5" s="83"/>
    </row>
    <row r="6" spans="2:17" ht="17" thickBot="1">
      <c r="B6" s="8"/>
      <c r="C6" s="92" t="s">
        <v>4</v>
      </c>
      <c r="D6" s="93"/>
      <c r="E6" s="92" t="s">
        <v>5</v>
      </c>
      <c r="F6" s="93"/>
      <c r="G6" s="12" t="s">
        <v>6</v>
      </c>
      <c r="H6" s="12" t="s">
        <v>7</v>
      </c>
      <c r="M6" s="81"/>
      <c r="N6" s="82"/>
      <c r="O6" s="82"/>
      <c r="P6" s="82"/>
      <c r="Q6" s="83"/>
    </row>
    <row r="7" spans="2:17">
      <c r="B7" s="13">
        <v>1</v>
      </c>
      <c r="C7" s="73"/>
      <c r="D7" s="72"/>
      <c r="E7" s="74" t="s">
        <v>8</v>
      </c>
      <c r="F7" s="75"/>
      <c r="G7" s="14"/>
      <c r="H7" s="15">
        <f>(IF(E7=$C$24,$E$24,IF(E7=$C$25,$E$25,IF(E7=$C$26,$E$26,IF(E7=$C$27,$E$27,IF(E7=$C$28,$E$28,IF(E7=$C$29,$E$29,IF(E7=$C$30,$E$30,IF(E7=$C$31,$E$31,IF(E7=$C$32,$E$32,IF(E7=$C$33,$E$33,IF(E7="SELECT RANK",0))))))))))))</f>
        <v>0</v>
      </c>
      <c r="I7">
        <f t="shared" ref="I7:I19" si="0">IF(C7="",0,1)</f>
        <v>0</v>
      </c>
      <c r="M7" s="81"/>
      <c r="N7" s="82"/>
      <c r="O7" s="82"/>
      <c r="P7" s="82"/>
      <c r="Q7" s="83"/>
    </row>
    <row r="8" spans="2:17">
      <c r="B8" s="16">
        <v>2</v>
      </c>
      <c r="C8" s="71"/>
      <c r="D8" s="72"/>
      <c r="E8" s="71" t="s">
        <v>8</v>
      </c>
      <c r="F8" s="72"/>
      <c r="G8" s="17"/>
      <c r="H8" s="18">
        <f t="shared" ref="H8:H18" si="1">(IF(E8=$C$24,$E$24,IF(E8=$C$25,$E$25,IF(E8=$C$26,$E$26,IF(E8=$C$27,$E$27,IF(E8=$C$28,$E$28,IF(E8=$C$29,$E$29,IF(E8=$C$30,$E$30,IF(E8=$C$31,$E$31,IF(E8=$C$32,$E$32,IF(E8=$C$33,$E$33,IF(E8="SELECT RANK",0))))))))))))</f>
        <v>0</v>
      </c>
      <c r="I8">
        <f t="shared" si="0"/>
        <v>0</v>
      </c>
      <c r="M8" s="81"/>
      <c r="N8" s="82"/>
      <c r="O8" s="82"/>
      <c r="P8" s="82"/>
      <c r="Q8" s="83"/>
    </row>
    <row r="9" spans="2:17">
      <c r="B9" s="5">
        <v>3</v>
      </c>
      <c r="C9" s="73"/>
      <c r="D9" s="72"/>
      <c r="E9" s="74" t="s">
        <v>8</v>
      </c>
      <c r="F9" s="75"/>
      <c r="G9" s="14" t="s">
        <v>9</v>
      </c>
      <c r="H9" s="15">
        <f t="shared" si="1"/>
        <v>0</v>
      </c>
      <c r="I9">
        <f t="shared" si="0"/>
        <v>0</v>
      </c>
      <c r="M9" s="81"/>
      <c r="N9" s="82"/>
      <c r="O9" s="82"/>
      <c r="P9" s="82"/>
      <c r="Q9" s="83"/>
    </row>
    <row r="10" spans="2:17">
      <c r="B10" s="16">
        <v>4</v>
      </c>
      <c r="C10" s="71"/>
      <c r="D10" s="72"/>
      <c r="E10" s="71" t="s">
        <v>8</v>
      </c>
      <c r="F10" s="72"/>
      <c r="G10" s="17" t="s">
        <v>9</v>
      </c>
      <c r="H10" s="18">
        <f t="shared" si="1"/>
        <v>0</v>
      </c>
      <c r="I10">
        <f t="shared" si="0"/>
        <v>0</v>
      </c>
      <c r="M10" s="81"/>
      <c r="N10" s="82"/>
      <c r="O10" s="82"/>
      <c r="P10" s="82"/>
      <c r="Q10" s="83"/>
    </row>
    <row r="11" spans="2:17">
      <c r="B11" s="5">
        <v>5</v>
      </c>
      <c r="C11" s="73"/>
      <c r="D11" s="72"/>
      <c r="E11" s="74" t="s">
        <v>8</v>
      </c>
      <c r="F11" s="75"/>
      <c r="G11" s="14" t="s">
        <v>9</v>
      </c>
      <c r="H11" s="15">
        <f t="shared" si="1"/>
        <v>0</v>
      </c>
      <c r="I11">
        <f t="shared" si="0"/>
        <v>0</v>
      </c>
      <c r="M11" s="81"/>
      <c r="N11" s="82"/>
      <c r="O11" s="82"/>
      <c r="P11" s="82"/>
      <c r="Q11" s="83"/>
    </row>
    <row r="12" spans="2:17">
      <c r="B12" s="16">
        <v>6</v>
      </c>
      <c r="C12" s="71"/>
      <c r="D12" s="72"/>
      <c r="E12" s="71" t="s">
        <v>8</v>
      </c>
      <c r="F12" s="72"/>
      <c r="G12" s="17" t="s">
        <v>9</v>
      </c>
      <c r="H12" s="18">
        <f t="shared" si="1"/>
        <v>0</v>
      </c>
      <c r="I12">
        <f t="shared" si="0"/>
        <v>0</v>
      </c>
      <c r="M12" s="81"/>
      <c r="N12" s="82"/>
      <c r="O12" s="82"/>
      <c r="P12" s="82"/>
      <c r="Q12" s="83"/>
    </row>
    <row r="13" spans="2:17">
      <c r="B13" s="5">
        <v>7</v>
      </c>
      <c r="C13" s="73"/>
      <c r="D13" s="72"/>
      <c r="E13" s="74" t="s">
        <v>8</v>
      </c>
      <c r="F13" s="75"/>
      <c r="G13" s="14" t="s">
        <v>9</v>
      </c>
      <c r="H13" s="19">
        <f t="shared" si="1"/>
        <v>0</v>
      </c>
      <c r="I13">
        <f t="shared" si="0"/>
        <v>0</v>
      </c>
      <c r="M13" s="81"/>
      <c r="N13" s="82"/>
      <c r="O13" s="82"/>
      <c r="P13" s="82"/>
      <c r="Q13" s="83"/>
    </row>
    <row r="14" spans="2:17">
      <c r="B14" s="16">
        <v>8</v>
      </c>
      <c r="C14" s="71"/>
      <c r="D14" s="71"/>
      <c r="E14" s="71" t="s">
        <v>8</v>
      </c>
      <c r="F14" s="72"/>
      <c r="G14" s="17" t="s">
        <v>9</v>
      </c>
      <c r="H14" s="18">
        <f t="shared" si="1"/>
        <v>0</v>
      </c>
      <c r="I14">
        <f>IF(C14="",0,1)</f>
        <v>0</v>
      </c>
      <c r="M14" s="81"/>
      <c r="N14" s="82"/>
      <c r="O14" s="82"/>
      <c r="P14" s="82"/>
      <c r="Q14" s="83"/>
    </row>
    <row r="15" spans="2:17">
      <c r="B15" s="5">
        <v>9</v>
      </c>
      <c r="C15" s="73"/>
      <c r="D15" s="73"/>
      <c r="E15" s="74" t="s">
        <v>8</v>
      </c>
      <c r="F15" s="75"/>
      <c r="G15" s="14" t="s">
        <v>9</v>
      </c>
      <c r="H15" s="15">
        <f t="shared" si="1"/>
        <v>0</v>
      </c>
      <c r="I15">
        <f>IF(C15="",0,1)</f>
        <v>0</v>
      </c>
      <c r="M15" s="81"/>
      <c r="N15" s="82"/>
      <c r="O15" s="82"/>
      <c r="P15" s="82"/>
      <c r="Q15" s="83"/>
    </row>
    <row r="16" spans="2:17">
      <c r="B16" s="16">
        <v>10</v>
      </c>
      <c r="C16" s="71"/>
      <c r="D16" s="72"/>
      <c r="E16" s="71" t="s">
        <v>8</v>
      </c>
      <c r="F16" s="72"/>
      <c r="G16" s="17" t="s">
        <v>9</v>
      </c>
      <c r="H16" s="18">
        <f t="shared" si="1"/>
        <v>0</v>
      </c>
      <c r="I16">
        <f t="shared" si="0"/>
        <v>0</v>
      </c>
      <c r="M16" s="81"/>
      <c r="N16" s="82"/>
      <c r="O16" s="82"/>
      <c r="P16" s="82"/>
      <c r="Q16" s="83"/>
    </row>
    <row r="17" spans="2:17">
      <c r="B17" s="5">
        <v>11</v>
      </c>
      <c r="C17" s="73"/>
      <c r="D17" s="72"/>
      <c r="E17" s="74" t="s">
        <v>8</v>
      </c>
      <c r="F17" s="75"/>
      <c r="G17" s="14" t="s">
        <v>9</v>
      </c>
      <c r="H17" s="15">
        <f t="shared" si="1"/>
        <v>0</v>
      </c>
      <c r="I17">
        <f t="shared" si="0"/>
        <v>0</v>
      </c>
      <c r="M17" s="81"/>
      <c r="N17" s="82"/>
      <c r="O17" s="82"/>
      <c r="P17" s="82"/>
      <c r="Q17" s="83"/>
    </row>
    <row r="18" spans="2:17" ht="17" thickBot="1">
      <c r="B18" s="20">
        <v>12</v>
      </c>
      <c r="C18" s="76"/>
      <c r="D18" s="77"/>
      <c r="E18" s="76" t="s">
        <v>8</v>
      </c>
      <c r="F18" s="77"/>
      <c r="G18" s="21" t="s">
        <v>9</v>
      </c>
      <c r="H18" s="22">
        <f t="shared" si="1"/>
        <v>0</v>
      </c>
      <c r="I18">
        <f t="shared" si="0"/>
        <v>0</v>
      </c>
      <c r="M18" s="81"/>
      <c r="N18" s="82"/>
      <c r="O18" s="82"/>
      <c r="P18" s="82"/>
      <c r="Q18" s="83"/>
    </row>
    <row r="19" spans="2:17" ht="17" thickBot="1">
      <c r="B19" s="23"/>
      <c r="C19" s="24"/>
      <c r="D19" s="24"/>
      <c r="E19" s="25"/>
      <c r="F19" s="57" t="s">
        <v>10</v>
      </c>
      <c r="G19" s="58"/>
      <c r="H19" s="26">
        <f>SUM(H7:H18)</f>
        <v>0</v>
      </c>
      <c r="I19">
        <f t="shared" si="0"/>
        <v>0</v>
      </c>
      <c r="M19" s="81"/>
      <c r="N19" s="82"/>
      <c r="O19" s="82"/>
      <c r="P19" s="82"/>
      <c r="Q19" s="83"/>
    </row>
    <row r="20" spans="2:17" ht="18" thickTop="1" thickBot="1">
      <c r="B20" s="23"/>
      <c r="C20" s="59" t="str">
        <f>HYPERLINK("Mailto:"&amp; D41 &amp;"?subject="&amp; D42 &amp; "&amp;body=" &amp; D43, "Email Link")</f>
        <v>Email Link</v>
      </c>
      <c r="D20" s="60"/>
      <c r="E20" s="25"/>
      <c r="F20" s="63" t="s">
        <v>11</v>
      </c>
      <c r="G20" s="64"/>
      <c r="H20" s="27">
        <f>SUM(I7:I19)</f>
        <v>0</v>
      </c>
      <c r="M20" s="81"/>
      <c r="N20" s="82"/>
      <c r="O20" s="82"/>
      <c r="P20" s="82"/>
      <c r="Q20" s="83"/>
    </row>
    <row r="21" spans="2:17" ht="18" thickTop="1" thickBot="1">
      <c r="B21" s="23"/>
      <c r="C21" s="61"/>
      <c r="D21" s="62"/>
      <c r="E21" s="25"/>
      <c r="F21" s="65" t="s">
        <v>12</v>
      </c>
      <c r="G21" s="66"/>
      <c r="H21" s="28" t="e">
        <f>H19/H20</f>
        <v>#DIV/0!</v>
      </c>
      <c r="M21" s="81"/>
      <c r="N21" s="82"/>
      <c r="O21" s="82"/>
      <c r="P21" s="82"/>
      <c r="Q21" s="83"/>
    </row>
    <row r="22" spans="2:17" ht="22" thickTop="1" thickBot="1">
      <c r="B22" s="23"/>
      <c r="C22" s="24"/>
      <c r="D22" s="24"/>
      <c r="E22" s="24"/>
      <c r="F22" s="67" t="s">
        <v>13</v>
      </c>
      <c r="G22" s="68"/>
      <c r="H22" s="69" t="e">
        <f>IF(H21=0,"PADAWAN",IF(D3="CREW","MASTER",IF(H21&lt;5.99,C36,IF(H21&lt;10.99,C37,IF(H21&gt;11,C38,)))))</f>
        <v>#DIV/0!</v>
      </c>
      <c r="I22" s="69"/>
      <c r="J22" s="70"/>
      <c r="K22" s="29"/>
      <c r="L22" s="30"/>
      <c r="M22" s="81"/>
      <c r="N22" s="82"/>
      <c r="O22" s="82"/>
      <c r="P22" s="82"/>
      <c r="Q22" s="83"/>
    </row>
    <row r="23" spans="2:17" ht="18" thickTop="1" thickBot="1">
      <c r="C23" s="53" t="s">
        <v>14</v>
      </c>
      <c r="D23" s="54"/>
      <c r="E23" s="31" t="s">
        <v>7</v>
      </c>
      <c r="M23" s="84"/>
      <c r="N23" s="85"/>
      <c r="O23" s="85"/>
      <c r="P23" s="85"/>
      <c r="Q23" s="86"/>
    </row>
    <row r="24" spans="2:17" ht="16" customHeight="1" thickTop="1">
      <c r="C24" s="55" t="s">
        <v>15</v>
      </c>
      <c r="D24" s="56"/>
      <c r="E24" s="32">
        <v>0</v>
      </c>
      <c r="M24" s="33"/>
      <c r="N24" s="33"/>
      <c r="O24" s="33"/>
      <c r="P24" s="33"/>
      <c r="Q24" s="33"/>
    </row>
    <row r="25" spans="2:17" ht="16" customHeight="1">
      <c r="C25" s="34" t="s">
        <v>16</v>
      </c>
      <c r="D25" s="35"/>
      <c r="E25" s="32">
        <v>0</v>
      </c>
      <c r="G25" s="52"/>
      <c r="H25" s="52"/>
      <c r="M25" s="33"/>
      <c r="N25" s="33"/>
      <c r="O25" s="33"/>
      <c r="P25" s="33"/>
      <c r="Q25" s="33"/>
    </row>
    <row r="26" spans="2:17">
      <c r="C26" s="55" t="s">
        <v>17</v>
      </c>
      <c r="D26" s="56"/>
      <c r="E26" s="32">
        <v>1</v>
      </c>
      <c r="G26" s="52"/>
      <c r="H26" s="52"/>
    </row>
    <row r="27" spans="2:17">
      <c r="C27" s="48" t="s">
        <v>18</v>
      </c>
      <c r="D27" s="49"/>
      <c r="E27" s="36">
        <v>4</v>
      </c>
      <c r="G27" s="52"/>
      <c r="H27" s="52"/>
    </row>
    <row r="28" spans="2:17">
      <c r="C28" s="48" t="s">
        <v>19</v>
      </c>
      <c r="D28" s="49"/>
      <c r="E28" s="36">
        <v>8</v>
      </c>
      <c r="G28" s="52"/>
      <c r="H28" s="52"/>
    </row>
    <row r="29" spans="2:17" ht="25" customHeight="1">
      <c r="C29" s="48" t="s">
        <v>20</v>
      </c>
      <c r="D29" s="49"/>
      <c r="E29" s="36">
        <v>10</v>
      </c>
      <c r="G29" s="52"/>
      <c r="H29" s="52"/>
    </row>
    <row r="30" spans="2:17">
      <c r="C30" s="48" t="s">
        <v>21</v>
      </c>
      <c r="D30" s="49"/>
      <c r="E30" s="36">
        <v>15</v>
      </c>
      <c r="G30" s="52"/>
      <c r="H30" s="52"/>
    </row>
    <row r="31" spans="2:17">
      <c r="C31" s="50" t="s">
        <v>22</v>
      </c>
      <c r="D31" s="51"/>
      <c r="E31" s="37">
        <v>20</v>
      </c>
      <c r="G31" s="52"/>
      <c r="H31" s="52"/>
    </row>
    <row r="32" spans="2:17">
      <c r="C32" s="50" t="s">
        <v>23</v>
      </c>
      <c r="D32" s="51"/>
      <c r="E32" s="37">
        <v>25</v>
      </c>
      <c r="G32" s="52"/>
      <c r="H32" s="52"/>
    </row>
    <row r="33" spans="1:15">
      <c r="C33" s="50" t="s">
        <v>24</v>
      </c>
      <c r="D33" s="51"/>
      <c r="E33" s="37">
        <v>25</v>
      </c>
      <c r="G33" s="52"/>
      <c r="H33" s="52"/>
    </row>
    <row r="34" spans="1:15">
      <c r="C34" s="38"/>
      <c r="D34" s="23"/>
      <c r="E34" s="38"/>
      <c r="G34" s="52"/>
      <c r="H34" s="52"/>
    </row>
    <row r="35" spans="1:15" ht="18">
      <c r="C35" s="39" t="s">
        <v>34</v>
      </c>
      <c r="D35" s="40" t="s">
        <v>25</v>
      </c>
      <c r="G35" s="52"/>
      <c r="H35" s="52"/>
    </row>
    <row r="36" spans="1:15" ht="18">
      <c r="C36" s="39" t="s">
        <v>35</v>
      </c>
      <c r="D36" s="38" t="s">
        <v>26</v>
      </c>
      <c r="G36" s="52"/>
      <c r="H36" s="52"/>
    </row>
    <row r="37" spans="1:15" ht="18">
      <c r="C37" s="39" t="s">
        <v>37</v>
      </c>
      <c r="D37" s="38" t="s">
        <v>27</v>
      </c>
      <c r="G37" s="52"/>
      <c r="H37" s="52"/>
    </row>
    <row r="38" spans="1:15" ht="18">
      <c r="C38" s="39" t="s">
        <v>36</v>
      </c>
      <c r="D38" s="38" t="s">
        <v>28</v>
      </c>
      <c r="G38" s="52"/>
      <c r="H38" s="52"/>
    </row>
    <row r="39" spans="1:15">
      <c r="B39" s="41"/>
      <c r="C39" s="23"/>
      <c r="D39" s="23"/>
      <c r="E39" s="23"/>
      <c r="F39" s="41"/>
      <c r="G39" s="41"/>
      <c r="H39" s="41"/>
      <c r="I39" s="41"/>
      <c r="J39" s="41"/>
      <c r="K39" s="41"/>
      <c r="L39" s="41"/>
      <c r="M39" s="41"/>
      <c r="N39" s="41"/>
    </row>
    <row r="40" spans="1:15" s="23" customFormat="1" ht="13">
      <c r="B40" s="46"/>
      <c r="C40" s="46"/>
      <c r="D40" s="46"/>
      <c r="E40" s="46"/>
      <c r="F40" s="46"/>
      <c r="G40" s="41"/>
      <c r="H40" s="41"/>
      <c r="I40" s="41"/>
      <c r="J40" s="41"/>
      <c r="K40" s="41"/>
      <c r="L40" s="41"/>
      <c r="M40" s="41"/>
      <c r="N40" s="41"/>
    </row>
    <row r="41" spans="1:15" s="42" customFormat="1" ht="13">
      <c r="B41" s="46"/>
      <c r="C41" s="42" t="s">
        <v>29</v>
      </c>
      <c r="D41" s="42" t="s">
        <v>39</v>
      </c>
      <c r="E41" s="46"/>
      <c r="F41" s="46"/>
      <c r="H41" s="41"/>
      <c r="I41" s="41"/>
      <c r="J41" s="41"/>
      <c r="K41" s="41"/>
      <c r="L41" s="41"/>
      <c r="M41" s="41"/>
      <c r="N41" s="41"/>
    </row>
    <row r="42" spans="1:15" s="42" customFormat="1" ht="13">
      <c r="B42" s="46"/>
      <c r="C42" s="42" t="s">
        <v>30</v>
      </c>
      <c r="D42" s="42" t="s">
        <v>40</v>
      </c>
      <c r="E42" s="46"/>
      <c r="F42" s="46"/>
      <c r="H42" s="41"/>
      <c r="I42" s="41"/>
      <c r="J42" s="41"/>
      <c r="K42" s="41"/>
      <c r="L42" s="41"/>
      <c r="M42" s="41"/>
      <c r="N42" s="41"/>
    </row>
    <row r="43" spans="1:15" s="42" customFormat="1" ht="13">
      <c r="B43" s="46"/>
      <c r="C43" s="42" t="s">
        <v>31</v>
      </c>
      <c r="D43" s="43" t="s">
        <v>32</v>
      </c>
      <c r="E43" s="47"/>
      <c r="F43" s="47"/>
      <c r="G43" s="44"/>
      <c r="H43" s="45"/>
      <c r="I43" s="45"/>
      <c r="J43" s="45"/>
      <c r="K43" s="45"/>
      <c r="L43" s="45"/>
      <c r="M43" s="45"/>
      <c r="N43" s="45"/>
      <c r="O43" s="44"/>
    </row>
    <row r="44" spans="1:15" s="42" customFormat="1" ht="13">
      <c r="B44" s="46"/>
      <c r="C44" s="42" t="s">
        <v>33</v>
      </c>
      <c r="E44" s="46"/>
      <c r="F44" s="46"/>
      <c r="H44" s="41"/>
      <c r="I44" s="41"/>
      <c r="J44" s="41"/>
      <c r="K44" s="41"/>
      <c r="L44" s="41"/>
      <c r="M44" s="41"/>
      <c r="N44" s="41"/>
    </row>
    <row r="45" spans="1:15" s="23" customFormat="1" ht="13">
      <c r="A45" s="42"/>
      <c r="B45" s="46"/>
      <c r="C45" s="46"/>
      <c r="D45" s="46"/>
      <c r="E45" s="46"/>
      <c r="F45" s="46"/>
      <c r="G45" s="42"/>
      <c r="H45" s="41"/>
      <c r="I45" s="41"/>
      <c r="J45" s="41"/>
      <c r="K45" s="41"/>
      <c r="L45" s="41"/>
      <c r="M45" s="41"/>
      <c r="N45" s="41"/>
    </row>
    <row r="46" spans="1:15" s="23" customFormat="1" ht="13">
      <c r="A46" s="42"/>
      <c r="B46" s="46"/>
      <c r="C46" s="46"/>
      <c r="D46" s="46"/>
      <c r="E46" s="46"/>
      <c r="F46" s="46"/>
      <c r="G46" s="42"/>
      <c r="H46" s="41"/>
      <c r="I46" s="41"/>
      <c r="J46" s="41"/>
      <c r="K46" s="41"/>
      <c r="L46" s="41"/>
      <c r="M46" s="41"/>
      <c r="N46" s="41"/>
    </row>
    <row r="47" spans="1:15" s="23" customFormat="1" ht="13">
      <c r="A47" s="42"/>
      <c r="B47" s="46"/>
      <c r="C47" s="46"/>
      <c r="D47" s="46"/>
      <c r="E47" s="46"/>
      <c r="F47" s="46"/>
      <c r="G47" s="42"/>
      <c r="H47" s="41"/>
      <c r="I47" s="41"/>
      <c r="J47" s="41"/>
      <c r="K47" s="41"/>
      <c r="L47" s="41"/>
      <c r="M47" s="41"/>
      <c r="N47" s="41"/>
    </row>
    <row r="48" spans="1:15" s="23" customFormat="1" ht="13">
      <c r="A48" s="42"/>
      <c r="B48" s="46"/>
      <c r="C48" s="46"/>
      <c r="D48" s="46"/>
      <c r="E48" s="46"/>
      <c r="F48" s="46"/>
      <c r="G48" s="41"/>
      <c r="H48" s="41"/>
      <c r="I48" s="41"/>
      <c r="J48" s="41"/>
      <c r="K48" s="41"/>
      <c r="L48" s="41"/>
      <c r="M48" s="41"/>
      <c r="N48" s="41"/>
    </row>
    <row r="49" spans="1:14" s="23" customFormat="1" ht="13">
      <c r="A49" s="42"/>
      <c r="B49" s="46"/>
      <c r="C49" s="46"/>
      <c r="D49" s="46"/>
      <c r="E49" s="46"/>
      <c r="F49" s="46"/>
      <c r="G49" s="41"/>
      <c r="H49" s="41"/>
      <c r="I49" s="41"/>
      <c r="J49" s="41"/>
      <c r="K49" s="41"/>
      <c r="L49" s="41"/>
      <c r="M49" s="41"/>
      <c r="N49" s="41"/>
    </row>
    <row r="50" spans="1:14" s="23" customFormat="1" ht="13">
      <c r="B50" s="46"/>
      <c r="C50" s="46"/>
      <c r="D50" s="46"/>
      <c r="E50" s="46"/>
      <c r="F50" s="46"/>
      <c r="G50" s="41"/>
      <c r="H50" s="41"/>
      <c r="I50" s="41"/>
      <c r="J50" s="41"/>
      <c r="K50" s="41"/>
      <c r="L50" s="41"/>
      <c r="M50" s="41"/>
      <c r="N50" s="41"/>
    </row>
    <row r="51" spans="1:14" s="23" customFormat="1" ht="13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 s="23" customFormat="1" ht="13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 s="23" customFormat="1" ht="13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s="23" customFormat="1" ht="13"/>
    <row r="55" spans="1:14" s="23" customFormat="1" ht="13"/>
    <row r="56" spans="1:14" s="23" customFormat="1" ht="13"/>
    <row r="62" spans="1:14" s="23" customFormat="1" ht="13"/>
    <row r="63" spans="1:14" s="23" customFormat="1" ht="13"/>
  </sheetData>
  <sheetProtection algorithmName="SHA-512" hashValue="jh2rLmbY3xBC/gt8GZgERwTeFetz4jNPNubDhpkjFv97Rev0NbIlO0wSfuux5Mk7IH/hQzvhpUkIc3pRIkGgQg==" saltValue="VCT7xzPcxH6QdlDuRoRKKg==" spinCount="100000" sheet="1" objects="1" scenarios="1"/>
  <mergeCells count="46">
    <mergeCell ref="C12:D12"/>
    <mergeCell ref="E12:F12"/>
    <mergeCell ref="M2:Q23"/>
    <mergeCell ref="E3:H4"/>
    <mergeCell ref="D5:H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3:D13"/>
    <mergeCell ref="E13:F13"/>
    <mergeCell ref="C14:D14"/>
    <mergeCell ref="E14:F14"/>
    <mergeCell ref="C15:D15"/>
    <mergeCell ref="E15:F15"/>
    <mergeCell ref="H22:J22"/>
    <mergeCell ref="C16:D16"/>
    <mergeCell ref="E16:F16"/>
    <mergeCell ref="C17:D17"/>
    <mergeCell ref="E17:F17"/>
    <mergeCell ref="C18:D18"/>
    <mergeCell ref="E18:F18"/>
    <mergeCell ref="F19:G19"/>
    <mergeCell ref="C20:D21"/>
    <mergeCell ref="F20:G20"/>
    <mergeCell ref="F21:G21"/>
    <mergeCell ref="F22:G22"/>
    <mergeCell ref="G25:H38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33:D33"/>
  </mergeCells>
  <dataValidations count="4">
    <dataValidation type="list" allowBlank="1" showInputMessage="1" showErrorMessage="1" errorTitle="Don't Enter Text" error="Please clear the text and then select Rank from the Dropdown Menu. " prompt="Select Rank" sqref="E7:F18" xr:uid="{BE2C8838-7BBF-F345-B0FD-279887B173B0}">
      <formula1>"SELECT RANK,WEBELOS, ARROW OF LIGHT,SCOUT,TENDERFOOT,SECOND CLASS,FIRST CLASS,STAR,LIFE,EAGLE,CREW"</formula1>
    </dataValidation>
    <dataValidation type="decimal" operator="greaterThan" allowBlank="1" showDropDown="1" sqref="D4" xr:uid="{7C1DF3B8-9AEC-CC47-98DD-1CA0F80736D1}">
      <formula1>1</formula1>
    </dataValidation>
    <dataValidation type="list" allowBlank="1" sqref="G7:G18" xr:uid="{5EB0A3E4-80ED-8841-AF3E-56064C313505}">
      <formula1>"--,PATROL LEADER,ASST. PL"</formula1>
    </dataValidation>
    <dataValidation type="list" allowBlank="1" showErrorMessage="1" errorTitle="Selection from menu" error="Please clear the text and select from the dropdown menu. " sqref="D3" xr:uid="{7C610331-526D-534F-9B92-643A0ADB2CED}">
      <formula1>"--,PACK,TROOP,UNIT,CREW"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2020-02-02T19:59:00Z</dcterms:created>
  <dcterms:modified xsi:type="dcterms:W3CDTF">2020-02-11T04:20:24Z</dcterms:modified>
</cp:coreProperties>
</file>