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rrett\Desktop\Program\Activities\Camporee\2019 Camporee\"/>
    </mc:Choice>
  </mc:AlternateContent>
  <xr:revisionPtr revIDLastSave="0" documentId="8_{A430A168-36EB-41ED-A061-2824C52C3007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PATROL (1)" sheetId="2" r:id="rId1"/>
    <sheet name="PATROL (2)" sheetId="17" r:id="rId2"/>
    <sheet name="PATROL (3)" sheetId="18" r:id="rId3"/>
    <sheet name="PATROL (4)" sheetId="19" r:id="rId4"/>
    <sheet name="PATROL (5)" sheetId="20" r:id="rId5"/>
    <sheet name="PATROL (6)" sheetId="21" r:id="rId6"/>
    <sheet name="PATROL (7)" sheetId="22" r:id="rId7"/>
    <sheet name="PATROL (8)" sheetId="23" r:id="rId8"/>
  </sheets>
  <definedNames>
    <definedName name="_xlnm.Print_Area" localSheetId="0">'PATROL (1)'!$A$1:$K$39</definedName>
    <definedName name="_xlnm.Print_Area" localSheetId="1">'PATROL (2)'!$A$1:$K$39</definedName>
    <definedName name="_xlnm.Print_Area" localSheetId="2">'PATROL (3)'!$A$1:$K$39</definedName>
    <definedName name="_xlnm.Print_Area" localSheetId="3">'PATROL (4)'!$A$1:$K$39</definedName>
    <definedName name="_xlnm.Print_Area" localSheetId="4">'PATROL (5)'!$A$1:$K$39</definedName>
    <definedName name="_xlnm.Print_Area" localSheetId="5">'PATROL (6)'!$A$1:$K$39</definedName>
    <definedName name="_xlnm.Print_Area" localSheetId="6">'PATROL (7)'!$A$1:$K$39</definedName>
    <definedName name="_xlnm.Print_Area" localSheetId="7">'PATROL (8)'!$A$1:$K$39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I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I10" i="23"/>
  <c r="H10" i="23"/>
  <c r="I9" i="23"/>
  <c r="H9" i="23"/>
  <c r="I8" i="23"/>
  <c r="H8" i="23"/>
  <c r="I7" i="23"/>
  <c r="H7" i="23"/>
  <c r="H19" i="23" s="1"/>
  <c r="C20" i="22"/>
  <c r="I19" i="22"/>
  <c r="I18" i="22"/>
  <c r="H18" i="22"/>
  <c r="I17" i="22"/>
  <c r="H17" i="22"/>
  <c r="I16" i="22"/>
  <c r="H16" i="22"/>
  <c r="I15" i="22"/>
  <c r="H15" i="22"/>
  <c r="I14" i="22"/>
  <c r="H14" i="22"/>
  <c r="I13" i="22"/>
  <c r="H13" i="22"/>
  <c r="I12" i="22"/>
  <c r="H12" i="22"/>
  <c r="I11" i="22"/>
  <c r="H11" i="22"/>
  <c r="I10" i="22"/>
  <c r="H10" i="22"/>
  <c r="I9" i="22"/>
  <c r="H9" i="22"/>
  <c r="I8" i="22"/>
  <c r="H8" i="22"/>
  <c r="I7" i="22"/>
  <c r="H20" i="22" s="1"/>
  <c r="H7" i="22"/>
  <c r="C20" i="21"/>
  <c r="I19" i="21"/>
  <c r="I18" i="21"/>
  <c r="H18" i="21"/>
  <c r="I17" i="21"/>
  <c r="H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H19" i="21" s="1"/>
  <c r="C20" i="20"/>
  <c r="I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I10" i="20"/>
  <c r="H10" i="20"/>
  <c r="I9" i="20"/>
  <c r="H9" i="20"/>
  <c r="I8" i="20"/>
  <c r="H8" i="20"/>
  <c r="I7" i="20"/>
  <c r="H20" i="20" s="1"/>
  <c r="H7" i="20"/>
  <c r="C20" i="19"/>
  <c r="I19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C20" i="18"/>
  <c r="I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I7" i="18"/>
  <c r="H20" i="18" s="1"/>
  <c r="H7" i="18"/>
  <c r="H19" i="18" s="1"/>
  <c r="C20" i="17"/>
  <c r="I19" i="17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C20" i="2"/>
  <c r="H16" i="2"/>
  <c r="H18" i="2"/>
  <c r="H17" i="2"/>
  <c r="H15" i="2"/>
  <c r="H14" i="2"/>
  <c r="H13" i="2"/>
  <c r="H12" i="2"/>
  <c r="H11" i="2"/>
  <c r="H10" i="2"/>
  <c r="H9" i="2"/>
  <c r="H8" i="2"/>
  <c r="H7" i="2"/>
  <c r="H21" i="18" l="1"/>
  <c r="H22" i="18" s="1"/>
  <c r="H19" i="20"/>
  <c r="H21" i="20" s="1"/>
  <c r="H22" i="20" s="1"/>
  <c r="H19" i="22"/>
  <c r="H21" i="22" s="1"/>
  <c r="H22" i="22" s="1"/>
  <c r="H19" i="17"/>
  <c r="H19" i="19"/>
  <c r="H20" i="17"/>
  <c r="H20" i="19"/>
  <c r="H20" i="21"/>
  <c r="H21" i="21" s="1"/>
  <c r="H22" i="21" s="1"/>
  <c r="H20" i="23"/>
  <c r="H21" i="23" s="1"/>
  <c r="H22" i="23" s="1"/>
  <c r="I16" i="2"/>
  <c r="I15" i="2"/>
  <c r="I14" i="2"/>
  <c r="H21" i="17" l="1"/>
  <c r="H22" i="17" s="1"/>
  <c r="H21" i="19"/>
  <c r="H22" i="19" s="1"/>
  <c r="I19" i="2"/>
  <c r="I18" i="2"/>
  <c r="I17" i="2"/>
  <c r="I13" i="2"/>
  <c r="I12" i="2"/>
  <c r="I11" i="2"/>
  <c r="I10" i="2"/>
  <c r="I9" i="2"/>
  <c r="I8" i="2"/>
  <c r="I7" i="2"/>
  <c r="H19" i="2" l="1"/>
  <c r="H20" i="2"/>
  <c r="H21" i="2" l="1"/>
  <c r="H22" i="2" s="1"/>
</calcChain>
</file>

<file path=xl/sharedStrings.xml><?xml version="1.0" encoding="utf-8"?>
<sst xmlns="http://schemas.openxmlformats.org/spreadsheetml/2006/main" count="504" uniqueCount="41">
  <si>
    <t>UNIT TYPE</t>
  </si>
  <si>
    <t>TENDERFOOT</t>
  </si>
  <si>
    <t>FIRST CLASS</t>
  </si>
  <si>
    <t>EAGLE</t>
  </si>
  <si>
    <t>--</t>
  </si>
  <si>
    <t>UNIT NUMBER</t>
  </si>
  <si>
    <t>PATROL NAME</t>
  </si>
  <si>
    <t>SCOUT NAME</t>
  </si>
  <si>
    <t>RANK</t>
  </si>
  <si>
    <t>LEADERSHIP ROLE</t>
  </si>
  <si>
    <t>POINTS</t>
  </si>
  <si>
    <t>SELECT RANK</t>
  </si>
  <si>
    <t>BOY SCOUT RANK</t>
  </si>
  <si>
    <t>SCOUT</t>
  </si>
  <si>
    <t>SECOND CLASS</t>
  </si>
  <si>
    <t>STAR</t>
  </si>
  <si>
    <t>LIFE</t>
  </si>
  <si>
    <t>APPRENTICE</t>
  </si>
  <si>
    <t>1.00 - 5.99</t>
  </si>
  <si>
    <t>KNIGHT</t>
  </si>
  <si>
    <t>6.00 - 10.99</t>
  </si>
  <si>
    <t>MASTER</t>
  </si>
  <si>
    <t>11.00+</t>
  </si>
  <si>
    <t>Total Points</t>
  </si>
  <si>
    <t>Total Number of Scouts in Patrol</t>
  </si>
  <si>
    <t>Average Points</t>
  </si>
  <si>
    <t>Patrol Classifcation:</t>
  </si>
  <si>
    <t>Subject:</t>
  </si>
  <si>
    <t>Recipient Address:</t>
  </si>
  <si>
    <t>Body:</t>
  </si>
  <si>
    <t>mailto link:</t>
  </si>
  <si>
    <t>lascolinascamporee@gmail.com, evan.warshawsky@yahoo.com, robert@robertf.org</t>
  </si>
  <si>
    <t>PADAWAN</t>
  </si>
  <si>
    <t>Webelos / Arrow of Light</t>
  </si>
  <si>
    <r>
      <rPr>
        <b/>
        <i/>
        <sz val="14"/>
        <color theme="4"/>
        <rFont val="Arial"/>
        <family val="2"/>
      </rPr>
      <t>BOY SCOUT PATROL CLASSIFICATION FORM STEPS:</t>
    </r>
    <r>
      <rPr>
        <sz val="10"/>
        <color rgb="FF000000"/>
        <rFont val="Arial"/>
        <family val="2"/>
      </rPr>
      <t xml:space="preserve">
1. Select Unit Type from Drop Down Menu
2. Add Unit Number
3. Add Patrol Name
4. Add Scout Name (Adding a name in 'Scout Name' text box will automattically count it as a Scout in the Patrol)
5. Select Scout's Rank from Drop Down Menu.  This will autiomaticially generate a point value in the last column.
6. Select Scout's Patrol Leadership role from Drop Down Menu.
7. Repeat Steps 4-7 for all Scouts in the Patrol.
8. Once you've completed entering all the Scouts and Ranks, the Patrol Classification will display.
TO ADD ANOTHER PATROL, SWITCH TO A NEW TAB AND REPEAT STEPS 1-8.
</t>
    </r>
    <r>
      <rPr>
        <b/>
        <sz val="12"/>
        <color rgb="FFFF0000"/>
        <rFont val="Arial"/>
        <family val="2"/>
      </rPr>
      <t xml:space="preserve">When complete, you can automatically create an email by following the EMAIL LINK on the form.  It will open a new email address to:
lascolinascamporee@gmail.com
evan.warshawsky@yahoo.com
robert@robertf.org
All you need to do is attach your completed form and send it. 
</t>
    </r>
    <r>
      <rPr>
        <sz val="10"/>
        <color rgb="FF000000"/>
        <rFont val="Arial"/>
        <family val="2"/>
      </rPr>
      <t xml:space="preserve">
Any Questions on the form please email:
lascolinascamporee@gmail.com</t>
    </r>
  </si>
  <si>
    <t>CREW</t>
  </si>
  <si>
    <t>ARROW OF LIGHT</t>
  </si>
  <si>
    <t>WEBELOS</t>
  </si>
  <si>
    <t>If you are a Webelos, Arrow of Light Patrol or a Crew,select Webelos, Arrow of Light or Crew as appropriate from "Select Rank" menu</t>
  </si>
  <si>
    <t>Camporee 2019 - Patrol Classification</t>
  </si>
  <si>
    <t>Please include Unit Type, Unit Number and your Contact information as well as your completed Patrol Classification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</si>
</sst>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FFFFFF"/>
      <name val="Arial"/>
      <family val="2"/>
    </font>
    <font>
      <sz val="12"/>
      <color rgb="FFFFFFFF"/>
      <name val="'DeathStar'"/>
    </font>
    <font>
      <sz val="12"/>
      <color rgb="FF060808"/>
      <name val="Arial"/>
      <family val="2"/>
    </font>
    <font>
      <sz val="12"/>
      <color rgb="FF060808"/>
      <name val="'TimesNewRomanPSMT'"/>
    </font>
    <font>
      <b/>
      <i/>
      <sz val="14"/>
      <color rgb="FF0000FF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i/>
      <sz val="16"/>
      <name val="Arial"/>
      <family val="2"/>
    </font>
    <font>
      <b/>
      <sz val="16"/>
      <color rgb="FF0000FF"/>
      <name val="Arial"/>
      <family val="2"/>
    </font>
    <font>
      <sz val="16"/>
      <color rgb="FF000000"/>
      <name val="Arial"/>
      <family val="2"/>
    </font>
    <font>
      <b/>
      <i/>
      <sz val="14"/>
      <color theme="4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6"/>
      <color theme="10"/>
      <name val="Arial"/>
      <family val="2"/>
    </font>
    <font>
      <sz val="26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060808"/>
        <bgColor rgb="FF06080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E8F0FE"/>
      </patternFill>
    </fill>
  </fills>
  <borders count="47">
    <border>
      <left/>
      <right/>
      <top/>
      <bottom/>
      <diagonal/>
    </border>
    <border>
      <left style="thin">
        <color rgb="FF1A1919"/>
      </left>
      <right/>
      <top style="thin">
        <color rgb="FFFFFFFE"/>
      </top>
      <bottom style="thin">
        <color rgb="FF1A1919"/>
      </bottom>
      <diagonal/>
    </border>
    <border>
      <left/>
      <right style="thin">
        <color rgb="FF1A1919"/>
      </right>
      <top style="thin">
        <color rgb="FFFFFFFE"/>
      </top>
      <bottom style="thin">
        <color rgb="FF1A1919"/>
      </bottom>
      <diagonal/>
    </border>
    <border>
      <left style="thin">
        <color rgb="FF1A1919"/>
      </left>
      <right style="thin">
        <color rgb="FF1A1919"/>
      </right>
      <top style="thin">
        <color rgb="FFFFFFFE"/>
      </top>
      <bottom style="thin">
        <color rgb="FF191818"/>
      </bottom>
      <diagonal/>
    </border>
    <border>
      <left style="thin">
        <color rgb="FF1A1919"/>
      </left>
      <right/>
      <top style="thin">
        <color rgb="FF1A1919"/>
      </top>
      <bottom style="thin">
        <color rgb="FF1A1919"/>
      </bottom>
      <diagonal/>
    </border>
    <border>
      <left/>
      <right style="thin">
        <color rgb="FF1A1919"/>
      </right>
      <top style="thin">
        <color rgb="FF1A1919"/>
      </top>
      <bottom style="thin">
        <color rgb="FF1A1919"/>
      </bottom>
      <diagonal/>
    </border>
    <border>
      <left style="thin">
        <color rgb="FF1A1919"/>
      </left>
      <right style="thin">
        <color rgb="FF1A1919"/>
      </right>
      <top style="thin">
        <color rgb="FF191818"/>
      </top>
      <bottom style="thin">
        <color rgb="FF191818"/>
      </bottom>
      <diagonal/>
    </border>
    <border>
      <left style="thin">
        <color rgb="FF191818"/>
      </left>
      <right/>
      <top style="thin">
        <color rgb="FF1A1919"/>
      </top>
      <bottom style="thin">
        <color rgb="FF1A1919"/>
      </bottom>
      <diagonal/>
    </border>
    <border>
      <left/>
      <right style="thin">
        <color rgb="FF191818"/>
      </right>
      <top style="thin">
        <color rgb="FF1A1919"/>
      </top>
      <bottom style="thin">
        <color rgb="FF1A1919"/>
      </bottom>
      <diagonal/>
    </border>
    <border>
      <left style="thin">
        <color rgb="FF191818"/>
      </left>
      <right style="thin">
        <color rgb="FF191818"/>
      </right>
      <top style="thin">
        <color rgb="FF191818"/>
      </top>
      <bottom style="thin">
        <color rgb="FF19181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FFFFFE"/>
      </left>
      <right/>
      <top/>
      <bottom style="thin">
        <color rgb="FFFFFFFE"/>
      </bottom>
      <diagonal/>
    </border>
    <border>
      <left/>
      <right style="thin">
        <color rgb="FFFFFFFE"/>
      </right>
      <top/>
      <bottom style="thin">
        <color rgb="FFFFFFFE"/>
      </bottom>
      <diagonal/>
    </border>
    <border>
      <left style="thin">
        <color rgb="FFFFFFFE"/>
      </left>
      <right style="thin">
        <color rgb="FFFFFFFE"/>
      </right>
      <top/>
      <bottom style="thin">
        <color rgb="FFFFFFFE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Font="1" applyAlignment="1"/>
    <xf numFmtId="0" fontId="6" fillId="4" borderId="13" xfId="0" applyFont="1" applyFill="1" applyBorder="1" applyAlignment="1" applyProtection="1"/>
    <xf numFmtId="0" fontId="8" fillId="0" borderId="3" xfId="0" applyFont="1" applyBorder="1" applyAlignment="1" applyProtection="1"/>
    <xf numFmtId="0" fontId="8" fillId="0" borderId="6" xfId="0" applyFont="1" applyBorder="1" applyAlignment="1" applyProtection="1"/>
    <xf numFmtId="0" fontId="8" fillId="0" borderId="9" xfId="0" applyFont="1" applyBorder="1" applyAlignment="1" applyProtection="1"/>
    <xf numFmtId="0" fontId="0" fillId="0" borderId="0" xfId="0" applyFont="1" applyAlignment="1" applyProtection="1"/>
    <xf numFmtId="0" fontId="9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/>
    <xf numFmtId="0" fontId="1" fillId="0" borderId="0" xfId="0" applyFont="1" applyFill="1" applyBorder="1"/>
    <xf numFmtId="0" fontId="22" fillId="0" borderId="0" xfId="0" applyFont="1" applyFill="1" applyAlignment="1"/>
    <xf numFmtId="0" fontId="1" fillId="0" borderId="0" xfId="0" applyFont="1" applyAlignment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Alignment="1"/>
    <xf numFmtId="0" fontId="8" fillId="0" borderId="0" xfId="0" applyFont="1" applyBorder="1" applyAlignment="1" applyProtection="1"/>
    <xf numFmtId="0" fontId="1" fillId="0" borderId="0" xfId="0" applyFont="1" applyBorder="1" applyProtection="1"/>
    <xf numFmtId="0" fontId="12" fillId="0" borderId="0" xfId="0" applyFont="1" applyAlignment="1" applyProtection="1"/>
    <xf numFmtId="0" fontId="7" fillId="0" borderId="1" xfId="0" applyFont="1" applyBorder="1" applyAlignment="1" applyProtection="1"/>
    <xf numFmtId="0" fontId="1" fillId="0" borderId="2" xfId="0" applyFont="1" applyBorder="1" applyProtection="1"/>
    <xf numFmtId="0" fontId="0" fillId="0" borderId="27" xfId="0" applyFont="1" applyBorder="1" applyAlignment="1"/>
    <xf numFmtId="0" fontId="12" fillId="0" borderId="0" xfId="0" applyFont="1" applyFill="1" applyBorder="1" applyAlignment="1">
      <alignment horizontal="left" vertical="top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1" fillId="2" borderId="38" xfId="0" applyFont="1" applyFill="1" applyBorder="1" applyAlignment="1"/>
    <xf numFmtId="0" fontId="1" fillId="0" borderId="38" xfId="0" applyFont="1" applyFill="1" applyBorder="1" applyAlignment="1"/>
    <xf numFmtId="0" fontId="1" fillId="2" borderId="40" xfId="0" applyFont="1" applyFill="1" applyBorder="1" applyAlignment="1"/>
    <xf numFmtId="0" fontId="1" fillId="3" borderId="38" xfId="0" applyFont="1" applyFill="1" applyBorder="1" applyAlignment="1"/>
    <xf numFmtId="0" fontId="1" fillId="3" borderId="41" xfId="0" applyFont="1" applyFill="1" applyBorder="1" applyAlignment="1"/>
    <xf numFmtId="0" fontId="3" fillId="3" borderId="42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/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1" fillId="0" borderId="0" xfId="0" applyFont="1" applyAlignment="1" applyProtection="1"/>
    <xf numFmtId="0" fontId="4" fillId="3" borderId="44" xfId="0" applyFont="1" applyFill="1" applyBorder="1" applyAlignment="1"/>
    <xf numFmtId="0" fontId="2" fillId="2" borderId="45" xfId="0" applyFont="1" applyFill="1" applyBorder="1" applyAlignment="1">
      <alignment horizontal="right"/>
    </xf>
    <xf numFmtId="49" fontId="2" fillId="2" borderId="45" xfId="0" applyNumberFormat="1" applyFont="1" applyFill="1" applyBorder="1" applyAlignment="1" applyProtection="1">
      <protection locked="0"/>
    </xf>
    <xf numFmtId="0" fontId="2" fillId="3" borderId="45" xfId="0" applyFont="1" applyFill="1" applyBorder="1" applyAlignment="1">
      <alignment horizontal="right"/>
    </xf>
    <xf numFmtId="49" fontId="2" fillId="3" borderId="45" xfId="0" applyNumberFormat="1" applyFont="1" applyFill="1" applyBorder="1" applyProtection="1">
      <protection locked="0"/>
    </xf>
    <xf numFmtId="0" fontId="2" fillId="2" borderId="45" xfId="0" applyFont="1" applyFill="1" applyBorder="1" applyAlignment="1">
      <alignment horizontal="right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17" xfId="0" applyFont="1" applyFill="1" applyBorder="1" applyProtection="1"/>
    <xf numFmtId="0" fontId="3" fillId="8" borderId="21" xfId="0" applyFont="1" applyFill="1" applyBorder="1" applyAlignment="1" applyProtection="1">
      <alignment horizontal="center" vertical="center"/>
    </xf>
    <xf numFmtId="0" fontId="3" fillId="9" borderId="10" xfId="0" applyFont="1" applyFill="1" applyBorder="1" applyAlignment="1" applyProtection="1">
      <alignment horizontal="center" vertical="center"/>
    </xf>
    <xf numFmtId="0" fontId="3" fillId="10" borderId="19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19" fillId="0" borderId="0" xfId="1" applyFont="1" applyAlignment="1" applyProtection="1"/>
    <xf numFmtId="0" fontId="11" fillId="3" borderId="0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Alignment="1" applyProtection="1">
      <alignment horizontal="center"/>
    </xf>
    <xf numFmtId="0" fontId="25" fillId="2" borderId="45" xfId="0" applyFont="1" applyFill="1" applyBorder="1" applyAlignment="1">
      <alignment horizontal="left" vertical="center" wrapText="1"/>
    </xf>
    <xf numFmtId="0" fontId="23" fillId="2" borderId="45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 applyProtection="1">
      <alignment horizontal="left"/>
    </xf>
    <xf numFmtId="0" fontId="14" fillId="5" borderId="22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right"/>
    </xf>
    <xf numFmtId="0" fontId="0" fillId="0" borderId="10" xfId="0" applyFont="1" applyBorder="1" applyAlignment="1" applyProtection="1"/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right"/>
    </xf>
    <xf numFmtId="0" fontId="3" fillId="3" borderId="21" xfId="0" applyFont="1" applyFill="1" applyBorder="1" applyAlignment="1" applyProtection="1">
      <alignment horizontal="right"/>
    </xf>
    <xf numFmtId="0" fontId="10" fillId="3" borderId="14" xfId="0" applyFont="1" applyFill="1" applyBorder="1" applyAlignment="1" applyProtection="1">
      <alignment horizontal="right"/>
    </xf>
    <xf numFmtId="0" fontId="10" fillId="3" borderId="15" xfId="0" applyFont="1" applyFill="1" applyBorder="1" applyAlignment="1" applyProtection="1">
      <alignment horizontal="right"/>
    </xf>
    <xf numFmtId="49" fontId="3" fillId="2" borderId="0" xfId="0" applyNumberFormat="1" applyFont="1" applyFill="1" applyBorder="1" applyAlignment="1" applyProtection="1">
      <protection locked="0"/>
    </xf>
    <xf numFmtId="49" fontId="0" fillId="0" borderId="0" xfId="0" applyNumberFormat="1" applyFont="1" applyBorder="1" applyAlignment="1" applyProtection="1">
      <protection locked="0"/>
    </xf>
    <xf numFmtId="0" fontId="4" fillId="3" borderId="41" xfId="0" applyFont="1" applyFill="1" applyBorder="1" applyAlignment="1"/>
    <xf numFmtId="0" fontId="1" fillId="3" borderId="43" xfId="0" applyFont="1" applyFill="1" applyBorder="1"/>
    <xf numFmtId="0" fontId="3" fillId="3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/>
    <xf numFmtId="0" fontId="1" fillId="0" borderId="8" xfId="0" applyFont="1" applyBorder="1" applyProtection="1"/>
    <xf numFmtId="0" fontId="8" fillId="0" borderId="4" xfId="0" applyFont="1" applyBorder="1" applyAlignment="1" applyProtection="1"/>
    <xf numFmtId="0" fontId="1" fillId="0" borderId="5" xfId="0" applyFont="1" applyBorder="1" applyProtection="1"/>
    <xf numFmtId="0" fontId="12" fillId="6" borderId="30" xfId="0" applyFont="1" applyFill="1" applyBorder="1" applyAlignment="1">
      <alignment horizontal="left" vertical="top" wrapText="1"/>
    </xf>
    <xf numFmtId="0" fontId="12" fillId="6" borderId="31" xfId="0" applyFont="1" applyFill="1" applyBorder="1" applyAlignment="1">
      <alignment horizontal="left" vertical="top" wrapText="1"/>
    </xf>
    <xf numFmtId="0" fontId="12" fillId="6" borderId="32" xfId="0" applyFont="1" applyFill="1" applyBorder="1" applyAlignment="1">
      <alignment horizontal="left" vertical="top" wrapText="1"/>
    </xf>
    <xf numFmtId="0" fontId="12" fillId="6" borderId="28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33" xfId="0" applyFont="1" applyFill="1" applyBorder="1" applyAlignment="1">
      <alignment horizontal="left" vertical="top" wrapText="1"/>
    </xf>
    <xf numFmtId="0" fontId="12" fillId="6" borderId="29" xfId="0" applyFont="1" applyFill="1" applyBorder="1" applyAlignment="1">
      <alignment horizontal="left" vertical="top" wrapText="1"/>
    </xf>
    <xf numFmtId="0" fontId="12" fillId="6" borderId="27" xfId="0" applyFont="1" applyFill="1" applyBorder="1" applyAlignment="1">
      <alignment horizontal="left" vertical="top" wrapText="1"/>
    </xf>
    <xf numFmtId="0" fontId="12" fillId="6" borderId="34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/>
    <xf numFmtId="0" fontId="1" fillId="0" borderId="2" xfId="0" applyFont="1" applyBorder="1" applyProtection="1"/>
    <xf numFmtId="0" fontId="11" fillId="2" borderId="0" xfId="0" applyFont="1" applyFill="1" applyBorder="1" applyAlignment="1" applyProtection="1">
      <alignment horizontal="left"/>
      <protection locked="0"/>
    </xf>
    <xf numFmtId="0" fontId="11" fillId="3" borderId="42" xfId="0" applyFont="1" applyFill="1" applyBorder="1" applyAlignment="1" applyProtection="1">
      <alignment horizontal="left"/>
      <protection locked="0"/>
    </xf>
    <xf numFmtId="0" fontId="0" fillId="0" borderId="42" xfId="0" applyFont="1" applyBorder="1" applyAlignment="1" applyProtection="1">
      <protection locked="0"/>
    </xf>
    <xf numFmtId="0" fontId="20" fillId="7" borderId="23" xfId="1" applyFont="1" applyFill="1" applyBorder="1" applyAlignment="1" applyProtection="1">
      <alignment horizontal="center"/>
    </xf>
    <xf numFmtId="0" fontId="21" fillId="7" borderId="24" xfId="0" applyFont="1" applyFill="1" applyBorder="1" applyAlignment="1" applyProtection="1">
      <alignment horizontal="center"/>
    </xf>
    <xf numFmtId="0" fontId="21" fillId="7" borderId="25" xfId="0" applyFont="1" applyFill="1" applyBorder="1" applyAlignment="1" applyProtection="1">
      <alignment horizontal="center"/>
    </xf>
    <xf numFmtId="0" fontId="21" fillId="7" borderId="26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/>
    <xf numFmtId="0" fontId="1" fillId="0" borderId="12" xfId="0" applyFont="1" applyBorder="1" applyProtection="1"/>
    <xf numFmtId="0" fontId="13" fillId="5" borderId="18" xfId="0" applyFont="1" applyFill="1" applyBorder="1" applyAlignment="1" applyProtection="1">
      <alignment horizontal="right"/>
    </xf>
    <xf numFmtId="0" fontId="13" fillId="5" borderId="20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63"/>
  <sheetViews>
    <sheetView showGridLines="0" showRowColHeaders="0" tabSelected="1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customWidth="1"/>
    <col min="3" max="3" width="22.6328125" customWidth="1"/>
    <col min="4" max="4" width="18.36328125" customWidth="1"/>
    <col min="5" max="5" width="11.453125" customWidth="1"/>
    <col min="6" max="6" width="14.1796875" customWidth="1"/>
    <col min="7" max="7" width="27.36328125" customWidth="1"/>
    <col min="8" max="8" width="13.81640625" customWidth="1"/>
    <col min="9" max="9" width="5.6328125" hidden="1" customWidth="1"/>
    <col min="10" max="10" width="10.81640625" customWidth="1"/>
    <col min="11" max="11" width="2.1796875" style="1" customWidth="1"/>
    <col min="12" max="12" width="1.36328125" style="1" customWidth="1"/>
    <col min="13" max="13" width="14.453125" customWidth="1"/>
  </cols>
  <sheetData>
    <row r="1" spans="2:17" s="1" customFormat="1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>
        <f t="shared" si="0"/>
        <v>0</v>
      </c>
      <c r="M13" s="85"/>
      <c r="N13" s="86"/>
      <c r="O13" s="86"/>
      <c r="P13" s="86"/>
      <c r="Q13" s="87"/>
    </row>
    <row r="14" spans="2:17" s="1" customFormat="1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s="1" customFormat="1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s="1" customFormat="1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s="1" customFormat="1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s="1" customFormat="1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s="1" customFormat="1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  <c r="M26" s="1"/>
      <c r="N26" s="1"/>
      <c r="O26" s="1"/>
      <c r="P26" s="1"/>
      <c r="Q26" s="1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  <c r="M27" s="1"/>
      <c r="N27" s="1"/>
      <c r="O27" s="1"/>
      <c r="P27" s="1"/>
      <c r="Q27" s="1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  <c r="M28" s="1"/>
      <c r="N28" s="1"/>
      <c r="O28" s="1"/>
      <c r="P28" s="1"/>
      <c r="Q28" s="1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  <c r="M29" s="1"/>
      <c r="N29" s="1"/>
      <c r="O29" s="1"/>
      <c r="P29" s="1"/>
      <c r="Q29" s="1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s="1" customFormat="1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s="1" customFormat="1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24:D24"/>
    <mergeCell ref="F22:G22"/>
    <mergeCell ref="E13:F13"/>
    <mergeCell ref="E17:F17"/>
    <mergeCell ref="E18:F18"/>
    <mergeCell ref="E15:F15"/>
    <mergeCell ref="E16:F16"/>
    <mergeCell ref="M2:Q23"/>
    <mergeCell ref="C26:D26"/>
    <mergeCell ref="C12:D12"/>
    <mergeCell ref="C13:D13"/>
    <mergeCell ref="C17:D17"/>
    <mergeCell ref="C18:D18"/>
    <mergeCell ref="C15:D15"/>
    <mergeCell ref="C16:D16"/>
    <mergeCell ref="C20:D21"/>
    <mergeCell ref="C23:D23"/>
    <mergeCell ref="C9:D9"/>
    <mergeCell ref="C10:D10"/>
    <mergeCell ref="C11:D11"/>
    <mergeCell ref="E9:F9"/>
    <mergeCell ref="E10:F10"/>
    <mergeCell ref="E11:F11"/>
    <mergeCell ref="C33:D33"/>
    <mergeCell ref="C28:D28"/>
    <mergeCell ref="C29:D29"/>
    <mergeCell ref="C30:D30"/>
    <mergeCell ref="C27:D27"/>
    <mergeCell ref="C32:D32"/>
    <mergeCell ref="C31:D31"/>
    <mergeCell ref="E12:F12"/>
    <mergeCell ref="G28:H28"/>
    <mergeCell ref="E3:H4"/>
    <mergeCell ref="H22:J22"/>
    <mergeCell ref="F20:G20"/>
    <mergeCell ref="D5:H5"/>
    <mergeCell ref="F19:G19"/>
    <mergeCell ref="F21:G21"/>
    <mergeCell ref="E7:F7"/>
    <mergeCell ref="E6:F6"/>
    <mergeCell ref="C6:D6"/>
    <mergeCell ref="C8:D8"/>
    <mergeCell ref="E8:F8"/>
    <mergeCell ref="C7:D7"/>
    <mergeCell ref="C14:D14"/>
    <mergeCell ref="E14:F14"/>
  </mergeCells>
  <dataValidations count="4">
    <dataValidation type="list" allowBlank="1" showErrorMessage="1" errorTitle="Selection from menu" error="Please clear the text and select from the dropdown menu. " sqref="D3" xr:uid="{00000000-0002-0000-0100-000000000000}">
      <formula1>"--,PACK,TROOP,UNIT,CREW"</formula1>
    </dataValidation>
    <dataValidation type="list" allowBlank="1" sqref="G7:G18" xr:uid="{00000000-0002-0000-0100-000001000000}">
      <formula1>"--,PATROL LEADER,ASST. PL"</formula1>
    </dataValidation>
    <dataValidation type="decimal" operator="greaterThan" allowBlank="1" showDropDown="1" sqref="D4" xr:uid="{00000000-0002-0000-0100-000003000000}">
      <formula1>1</formula1>
    </dataValidation>
    <dataValidation type="list" allowBlank="1" showInputMessage="1" showErrorMessage="1" errorTitle="Don't Enter Text" error="Please clear the text and then select Rank from the Dropdown Menu. " prompt="Select Rank" sqref="E7:F18" xr:uid="{C9CDB855-4FFF-AC48-8E72-74DECA878992}">
      <formula1>"SELECT RANK,WEBELOS, ARROW OF LIGHT,SCOUT,TENDERFOOT,SECOND CLASS,FIRST CLASS,STAR,LIFE,EAGLE,CREW"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B55F-BB0C-0E42-8D37-E117C3A1E6EC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InputMessage="1" showErrorMessage="1" errorTitle="Don't Enter Text" error="Please clear the text and then select Rank from the Dropdown Menu. " prompt="Select Rank" sqref="E7:F18" xr:uid="{31909090-C7A4-7249-9295-8736BC7868FF}">
      <formula1>"SELECT RANK,WEBELOS, ARROW OF LIGHT,SCOUT,TENDERFOOT,SECOND CLASS,FIRST CLASS,STAR,LIFE,EAGLE,CREW"</formula1>
    </dataValidation>
    <dataValidation type="decimal" operator="greaterThan" allowBlank="1" showDropDown="1" sqref="D4" xr:uid="{377AA17E-2438-9E4C-8558-8DD7B275D4ED}">
      <formula1>1</formula1>
    </dataValidation>
    <dataValidation type="list" allowBlank="1" sqref="G7:G18" xr:uid="{CCA944CA-5594-C947-AD75-792EE20BD5FA}">
      <formula1>"--,PATROL LEADER,ASST. PL"</formula1>
    </dataValidation>
    <dataValidation type="list" allowBlank="1" showErrorMessage="1" errorTitle="Selection from menu" error="Please clear the text and select from the dropdown menu. " sqref="D3" xr:uid="{2A2AC98E-8B6F-1142-A817-CD64CC06CB63}">
      <formula1>"--,PACK,TROOP,UNIT,CREW"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84A7-D771-4D40-B023-2C065E6ED75F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ErrorMessage="1" errorTitle="Selection from menu" error="Please clear the text and select from the dropdown menu. " sqref="D3" xr:uid="{2A439262-9DDD-2B43-87D3-915FD43309AD}">
      <formula1>"--,PACK,TROOP,UNIT,CREW"</formula1>
    </dataValidation>
    <dataValidation type="list" allowBlank="1" sqref="G7:G18" xr:uid="{CA59D655-4B09-1949-8EE9-42682432101D}">
      <formula1>"--,PATROL LEADER,ASST. PL"</formula1>
    </dataValidation>
    <dataValidation type="decimal" operator="greaterThan" allowBlank="1" showDropDown="1" sqref="D4" xr:uid="{FC18099E-CE0D-C54F-B855-62190C6D5B50}">
      <formula1>1</formula1>
    </dataValidation>
    <dataValidation type="list" allowBlank="1" showInputMessage="1" showErrorMessage="1" errorTitle="Don't Enter Text" error="Please clear the text and then select Rank from the Dropdown Menu. " prompt="Select Rank" sqref="E7:F18" xr:uid="{1DC87CED-5360-504F-A65C-65FF473F6CEB}">
      <formula1>"SELECT RANK,WEBELOS, ARROW OF LIGHT,SCOUT,TENDERFOOT,SECOND CLASS,FIRST CLASS,STAR,LIFE,EAGLE,CREW"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DBB1-2F64-AE49-A8E6-23F98DAEE4D4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InputMessage="1" showErrorMessage="1" errorTitle="Don't Enter Text" error="Please clear the text and then select Rank from the Dropdown Menu. " prompt="Select Rank" sqref="E7:F18" xr:uid="{F459DC31-D409-E74E-A952-6DDDDA7D30E4}">
      <formula1>"SELECT RANK,WEBELOS, ARROW OF LIGHT,SCOUT,TENDERFOOT,SECOND CLASS,FIRST CLASS,STAR,LIFE,EAGLE,CREW"</formula1>
    </dataValidation>
    <dataValidation type="decimal" operator="greaterThan" allowBlank="1" showDropDown="1" sqref="D4" xr:uid="{6E2F5B92-89A4-7A48-A80A-3500859F4504}">
      <formula1>1</formula1>
    </dataValidation>
    <dataValidation type="list" allowBlank="1" sqref="G7:G18" xr:uid="{7B199833-B6B6-EF46-AE54-1D7CCD5245A1}">
      <formula1>"--,PATROL LEADER,ASST. PL"</formula1>
    </dataValidation>
    <dataValidation type="list" allowBlank="1" showErrorMessage="1" errorTitle="Selection from menu" error="Please clear the text and select from the dropdown menu. " sqref="D3" xr:uid="{829A515D-510A-7F47-8C63-3B2339873C99}">
      <formula1>"--,PACK,TROOP,UNIT,CREW"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9110-7229-F646-A9AB-DCB5EA143385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ErrorMessage="1" errorTitle="Selection from menu" error="Please clear the text and select from the dropdown menu. " sqref="D3" xr:uid="{55D68892-F6A2-3E44-BF90-139B92DB082C}">
      <formula1>"--,PACK,TROOP,UNIT,CREW"</formula1>
    </dataValidation>
    <dataValidation type="list" allowBlank="1" sqref="G7:G18" xr:uid="{084FDFC6-F838-E443-89A5-1E36789D2FB4}">
      <formula1>"--,PATROL LEADER,ASST. PL"</formula1>
    </dataValidation>
    <dataValidation type="decimal" operator="greaterThan" allowBlank="1" showDropDown="1" sqref="D4" xr:uid="{E3105FF8-0791-E945-A6E1-B070A31483E8}">
      <formula1>1</formula1>
    </dataValidation>
    <dataValidation type="list" allowBlank="1" showInputMessage="1" showErrorMessage="1" errorTitle="Don't Enter Text" error="Please clear the text and then select Rank from the Dropdown Menu. " prompt="Select Rank" sqref="E7:F18" xr:uid="{AFCB9AE8-B308-3847-9959-0045B7F2216C}">
      <formula1>"SELECT RANK,WEBELOS, ARROW OF LIGHT,SCOUT,TENDERFOOT,SECOND CLASS,FIRST CLASS,STAR,LIFE,EAGLE,CREW"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9BD6-10AA-814A-A0F8-A5C736270ED2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InputMessage="1" showErrorMessage="1" errorTitle="Don't Enter Text" error="Please clear the text and then select Rank from the Dropdown Menu. " prompt="Select Rank" sqref="E7:F18" xr:uid="{0CB7F814-BF0A-C14C-9591-B7B8E3052A47}">
      <formula1>"SELECT RANK,WEBELOS, ARROW OF LIGHT,SCOUT,TENDERFOOT,SECOND CLASS,FIRST CLASS,STAR,LIFE,EAGLE,CREW"</formula1>
    </dataValidation>
    <dataValidation type="decimal" operator="greaterThan" allowBlank="1" showDropDown="1" sqref="D4" xr:uid="{0B2A7D49-91ED-EF4A-8278-BDFFB7C8E3FB}">
      <formula1>1</formula1>
    </dataValidation>
    <dataValidation type="list" allowBlank="1" sqref="G7:G18" xr:uid="{F42842B3-FF01-914F-AE7E-FC87EBA74606}">
      <formula1>"--,PATROL LEADER,ASST. PL"</formula1>
    </dataValidation>
    <dataValidation type="list" allowBlank="1" showErrorMessage="1" errorTitle="Selection from menu" error="Please clear the text and select from the dropdown menu. " sqref="D3" xr:uid="{34AB2AD8-3898-B541-8710-C6C7B83FDC69}">
      <formula1>"--,PACK,TROOP,UNIT,CREW"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BAA0-AB2B-6A45-957B-6CA5A72F12D5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ErrorMessage="1" errorTitle="Selection from menu" error="Please clear the text and select from the dropdown menu. " sqref="D3" xr:uid="{6AB2F9AB-A5AE-D447-9C77-C799257F0428}">
      <formula1>"--,PACK,TROOP,UNIT,CREW"</formula1>
    </dataValidation>
    <dataValidation type="list" allowBlank="1" sqref="G7:G18" xr:uid="{43C3F599-5D48-6E41-AB7A-3BDE4F3B3098}">
      <formula1>"--,PATROL LEADER,ASST. PL"</formula1>
    </dataValidation>
    <dataValidation type="decimal" operator="greaterThan" allowBlank="1" showDropDown="1" sqref="D4" xr:uid="{66F934F9-3FA8-D248-BA25-FC1BDD24EE80}">
      <formula1>1</formula1>
    </dataValidation>
    <dataValidation type="list" allowBlank="1" showInputMessage="1" showErrorMessage="1" errorTitle="Don't Enter Text" error="Please clear the text and then select Rank from the Dropdown Menu. " prompt="Select Rank" sqref="E7:F18" xr:uid="{3C30F050-0ADA-FE49-A278-0F5C0A9B15D8}">
      <formula1>"SELECT RANK,WEBELOS, ARROW OF LIGHT,SCOUT,TENDERFOOT,SECOND CLASS,FIRST CLASS,STAR,LIFE,EAGLE,CREW"</formula1>
    </dataValidation>
  </dataValidations>
  <pageMargins left="0.7" right="0.7" top="0.75" bottom="0.75" header="0.3" footer="0.3"/>
  <pageSetup scale="84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3323-2F84-1E42-9B93-31E0A4FFC94F}">
  <sheetPr>
    <outlinePr summaryBelow="0" summaryRight="0"/>
    <pageSetUpPr fitToPage="1"/>
  </sheetPr>
  <dimension ref="A1:Q63"/>
  <sheetViews>
    <sheetView showGridLines="0" showRowColHeaders="0" zoomScale="92" zoomScaleNormal="100" workbookViewId="0">
      <selection activeCell="D3" sqref="D3"/>
    </sheetView>
  </sheetViews>
  <sheetFormatPr defaultColWidth="14.453125" defaultRowHeight="15.75" customHeight="1"/>
  <cols>
    <col min="1" max="1" width="2.6328125" style="1" customWidth="1"/>
    <col min="2" max="2" width="3.453125" style="1" customWidth="1"/>
    <col min="3" max="3" width="22.6328125" style="1" customWidth="1"/>
    <col min="4" max="4" width="18.36328125" style="1" customWidth="1"/>
    <col min="5" max="5" width="11.453125" style="1" customWidth="1"/>
    <col min="6" max="6" width="14.1796875" style="1" customWidth="1"/>
    <col min="7" max="7" width="27.36328125" style="1" customWidth="1"/>
    <col min="8" max="8" width="13.81640625" style="1" customWidth="1"/>
    <col min="9" max="9" width="5.6328125" style="1" hidden="1" customWidth="1"/>
    <col min="10" max="10" width="10.81640625" style="1" customWidth="1"/>
    <col min="11" max="11" width="2.1796875" style="1" customWidth="1"/>
    <col min="12" max="12" width="1.36328125" style="1" customWidth="1"/>
    <col min="13" max="13" width="14.453125" style="1" customWidth="1"/>
    <col min="14" max="16384" width="14.453125" style="1"/>
  </cols>
  <sheetData>
    <row r="1" spans="2:17" ht="15.75" customHeight="1" thickBot="1">
      <c r="M1" s="24"/>
      <c r="N1" s="24"/>
      <c r="O1" s="24"/>
      <c r="P1" s="24"/>
      <c r="Q1" s="24"/>
    </row>
    <row r="2" spans="2:17" ht="15.75" customHeight="1" thickTop="1">
      <c r="B2" s="26"/>
      <c r="C2" s="27"/>
      <c r="D2" s="27"/>
      <c r="E2" s="27"/>
      <c r="F2" s="27"/>
      <c r="G2" s="27"/>
      <c r="H2" s="28"/>
      <c r="M2" s="82" t="s">
        <v>34</v>
      </c>
      <c r="N2" s="83"/>
      <c r="O2" s="83"/>
      <c r="P2" s="83"/>
      <c r="Q2" s="84"/>
    </row>
    <row r="3" spans="2:17" ht="18">
      <c r="B3" s="29"/>
      <c r="C3" s="40" t="s">
        <v>0</v>
      </c>
      <c r="D3" s="41"/>
      <c r="E3" s="59" t="s">
        <v>38</v>
      </c>
      <c r="F3" s="60"/>
      <c r="G3" s="60"/>
      <c r="H3" s="61"/>
      <c r="M3" s="85"/>
      <c r="N3" s="86"/>
      <c r="O3" s="86"/>
      <c r="P3" s="86"/>
      <c r="Q3" s="87"/>
    </row>
    <row r="4" spans="2:17" ht="18">
      <c r="B4" s="30"/>
      <c r="C4" s="42" t="s">
        <v>5</v>
      </c>
      <c r="D4" s="43"/>
      <c r="E4" s="60"/>
      <c r="F4" s="60"/>
      <c r="G4" s="60"/>
      <c r="H4" s="61"/>
      <c r="M4" s="85"/>
      <c r="N4" s="86"/>
      <c r="O4" s="86"/>
      <c r="P4" s="86"/>
      <c r="Q4" s="87"/>
    </row>
    <row r="5" spans="2:17" ht="33" customHeight="1">
      <c r="B5" s="29"/>
      <c r="C5" s="44" t="s">
        <v>6</v>
      </c>
      <c r="D5" s="66"/>
      <c r="E5" s="66"/>
      <c r="F5" s="66"/>
      <c r="G5" s="66"/>
      <c r="H5" s="67"/>
      <c r="M5" s="85"/>
      <c r="N5" s="86"/>
      <c r="O5" s="86"/>
      <c r="P5" s="86"/>
      <c r="Q5" s="87"/>
    </row>
    <row r="6" spans="2:17" ht="16" thickBot="1">
      <c r="B6" s="30"/>
      <c r="C6" s="74" t="s">
        <v>7</v>
      </c>
      <c r="D6" s="75"/>
      <c r="E6" s="74" t="s">
        <v>8</v>
      </c>
      <c r="F6" s="75"/>
      <c r="G6" s="39" t="s">
        <v>9</v>
      </c>
      <c r="H6" s="39" t="s">
        <v>10</v>
      </c>
      <c r="M6" s="85"/>
      <c r="N6" s="86"/>
      <c r="O6" s="86"/>
      <c r="P6" s="86"/>
      <c r="Q6" s="87"/>
    </row>
    <row r="7" spans="2:17" ht="15.5">
      <c r="B7" s="31">
        <v>1</v>
      </c>
      <c r="C7" s="77"/>
      <c r="D7" s="57"/>
      <c r="E7" s="72" t="s">
        <v>11</v>
      </c>
      <c r="F7" s="73"/>
      <c r="G7" s="11"/>
      <c r="H7" s="46">
        <f>(IF(E7=$C$24,$E$24,IF(E7=$C$25,$E$25,IF(E7=$C$26,$E$26,IF(E7=$C$27,$E$27,IF(E7=$C$28,$E$28,IF(E7=$C$29,$E$29,IF(E7=$C$30,$E$30,IF(E7=$C$31,$E$31,IF(E7=$C$32,$E$32,IF(E7=$C$33,$E$33,IF(E7="SELECT RANK",0))))))))))))</f>
        <v>0</v>
      </c>
      <c r="I7" s="1">
        <f t="shared" ref="I7:I19" si="0">IF(C7="",0,1)</f>
        <v>0</v>
      </c>
      <c r="M7" s="85"/>
      <c r="N7" s="86"/>
      <c r="O7" s="86"/>
      <c r="P7" s="86"/>
      <c r="Q7" s="87"/>
    </row>
    <row r="8" spans="2:17" ht="15.5">
      <c r="B8" s="32">
        <v>2</v>
      </c>
      <c r="C8" s="76"/>
      <c r="D8" s="57"/>
      <c r="E8" s="56" t="s">
        <v>11</v>
      </c>
      <c r="F8" s="57"/>
      <c r="G8" s="10" t="s">
        <v>4</v>
      </c>
      <c r="H8" s="47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 s="1">
        <f t="shared" si="0"/>
        <v>0</v>
      </c>
      <c r="M8" s="85"/>
      <c r="N8" s="86"/>
      <c r="O8" s="86"/>
      <c r="P8" s="86"/>
      <c r="Q8" s="87"/>
    </row>
    <row r="9" spans="2:17" ht="15.5">
      <c r="B9" s="29">
        <v>3</v>
      </c>
      <c r="C9" s="77"/>
      <c r="D9" s="57"/>
      <c r="E9" s="72" t="s">
        <v>11</v>
      </c>
      <c r="F9" s="73"/>
      <c r="G9" s="11" t="s">
        <v>4</v>
      </c>
      <c r="H9" s="46">
        <f t="shared" si="1"/>
        <v>0</v>
      </c>
      <c r="I9" s="1">
        <f t="shared" si="0"/>
        <v>0</v>
      </c>
      <c r="M9" s="85"/>
      <c r="N9" s="86"/>
      <c r="O9" s="86"/>
      <c r="P9" s="86"/>
      <c r="Q9" s="87"/>
    </row>
    <row r="10" spans="2:17" ht="15.5">
      <c r="B10" s="32">
        <v>4</v>
      </c>
      <c r="C10" s="76"/>
      <c r="D10" s="57"/>
      <c r="E10" s="56" t="s">
        <v>11</v>
      </c>
      <c r="F10" s="57"/>
      <c r="G10" s="10" t="s">
        <v>4</v>
      </c>
      <c r="H10" s="47">
        <f t="shared" si="1"/>
        <v>0</v>
      </c>
      <c r="I10" s="1">
        <f t="shared" si="0"/>
        <v>0</v>
      </c>
      <c r="M10" s="85"/>
      <c r="N10" s="86"/>
      <c r="O10" s="86"/>
      <c r="P10" s="86"/>
      <c r="Q10" s="87"/>
    </row>
    <row r="11" spans="2:17" ht="15.5">
      <c r="B11" s="29">
        <v>5</v>
      </c>
      <c r="C11" s="77"/>
      <c r="D11" s="57"/>
      <c r="E11" s="72" t="s">
        <v>11</v>
      </c>
      <c r="F11" s="73"/>
      <c r="G11" s="11" t="s">
        <v>4</v>
      </c>
      <c r="H11" s="46">
        <f t="shared" si="1"/>
        <v>0</v>
      </c>
      <c r="I11" s="1">
        <f t="shared" si="0"/>
        <v>0</v>
      </c>
      <c r="M11" s="85"/>
      <c r="N11" s="86"/>
      <c r="O11" s="86"/>
      <c r="P11" s="86"/>
      <c r="Q11" s="87"/>
    </row>
    <row r="12" spans="2:17" ht="15.5">
      <c r="B12" s="32">
        <v>6</v>
      </c>
      <c r="C12" s="76"/>
      <c r="D12" s="57"/>
      <c r="E12" s="56" t="s">
        <v>11</v>
      </c>
      <c r="F12" s="57"/>
      <c r="G12" s="10" t="s">
        <v>4</v>
      </c>
      <c r="H12" s="47">
        <f t="shared" si="1"/>
        <v>0</v>
      </c>
      <c r="I12" s="1">
        <f t="shared" si="0"/>
        <v>0</v>
      </c>
      <c r="M12" s="85"/>
      <c r="N12" s="86"/>
      <c r="O12" s="86"/>
      <c r="P12" s="86"/>
      <c r="Q12" s="87"/>
    </row>
    <row r="13" spans="2:17" ht="15.5">
      <c r="B13" s="29">
        <v>7</v>
      </c>
      <c r="C13" s="93"/>
      <c r="D13" s="57"/>
      <c r="E13" s="72" t="s">
        <v>11</v>
      </c>
      <c r="F13" s="73"/>
      <c r="G13" s="11" t="s">
        <v>4</v>
      </c>
      <c r="H13" s="48">
        <f t="shared" si="1"/>
        <v>0</v>
      </c>
      <c r="I13" s="1">
        <f t="shared" si="0"/>
        <v>0</v>
      </c>
      <c r="M13" s="85"/>
      <c r="N13" s="86"/>
      <c r="O13" s="86"/>
      <c r="P13" s="86"/>
      <c r="Q13" s="87"/>
    </row>
    <row r="14" spans="2:17" ht="15.5">
      <c r="B14" s="32">
        <v>8</v>
      </c>
      <c r="C14" s="56"/>
      <c r="D14" s="56"/>
      <c r="E14" s="56" t="s">
        <v>11</v>
      </c>
      <c r="F14" s="57"/>
      <c r="G14" s="10" t="s">
        <v>4</v>
      </c>
      <c r="H14" s="47">
        <f t="shared" si="1"/>
        <v>0</v>
      </c>
      <c r="I14" s="1">
        <f>IF(C14="",0,1)</f>
        <v>0</v>
      </c>
      <c r="M14" s="85"/>
      <c r="N14" s="86"/>
      <c r="O14" s="86"/>
      <c r="P14" s="86"/>
      <c r="Q14" s="87"/>
    </row>
    <row r="15" spans="2:17" ht="15.5">
      <c r="B15" s="29">
        <v>9</v>
      </c>
      <c r="C15" s="93"/>
      <c r="D15" s="93"/>
      <c r="E15" s="72" t="s">
        <v>11</v>
      </c>
      <c r="F15" s="73"/>
      <c r="G15" s="11" t="s">
        <v>4</v>
      </c>
      <c r="H15" s="46">
        <f t="shared" si="1"/>
        <v>0</v>
      </c>
      <c r="I15" s="1">
        <f>IF(C15="",0,1)</f>
        <v>0</v>
      </c>
      <c r="M15" s="85"/>
      <c r="N15" s="86"/>
      <c r="O15" s="86"/>
      <c r="P15" s="86"/>
      <c r="Q15" s="87"/>
    </row>
    <row r="16" spans="2:17" ht="15.5">
      <c r="B16" s="32">
        <v>10</v>
      </c>
      <c r="C16" s="56"/>
      <c r="D16" s="57"/>
      <c r="E16" s="76" t="s">
        <v>11</v>
      </c>
      <c r="F16" s="57"/>
      <c r="G16" s="10" t="s">
        <v>4</v>
      </c>
      <c r="H16" s="47">
        <f t="shared" si="1"/>
        <v>0</v>
      </c>
      <c r="I16" s="1">
        <f t="shared" si="0"/>
        <v>0</v>
      </c>
      <c r="M16" s="85"/>
      <c r="N16" s="86"/>
      <c r="O16" s="86"/>
      <c r="P16" s="86"/>
      <c r="Q16" s="87"/>
    </row>
    <row r="17" spans="2:17" ht="15.5">
      <c r="B17" s="29">
        <v>11</v>
      </c>
      <c r="C17" s="93"/>
      <c r="D17" s="57"/>
      <c r="E17" s="72" t="s">
        <v>11</v>
      </c>
      <c r="F17" s="73"/>
      <c r="G17" s="11" t="s">
        <v>4</v>
      </c>
      <c r="H17" s="46">
        <f t="shared" si="1"/>
        <v>0</v>
      </c>
      <c r="I17" s="1">
        <f t="shared" si="0"/>
        <v>0</v>
      </c>
      <c r="M17" s="85"/>
      <c r="N17" s="86"/>
      <c r="O17" s="86"/>
      <c r="P17" s="86"/>
      <c r="Q17" s="87"/>
    </row>
    <row r="18" spans="2:17" ht="16" thickBot="1">
      <c r="B18" s="33">
        <v>12</v>
      </c>
      <c r="C18" s="94"/>
      <c r="D18" s="95"/>
      <c r="E18" s="94" t="s">
        <v>11</v>
      </c>
      <c r="F18" s="95"/>
      <c r="G18" s="34" t="s">
        <v>4</v>
      </c>
      <c r="H18" s="45">
        <f t="shared" si="1"/>
        <v>0</v>
      </c>
      <c r="I18" s="1">
        <f t="shared" si="0"/>
        <v>0</v>
      </c>
      <c r="M18" s="85"/>
      <c r="N18" s="86"/>
      <c r="O18" s="86"/>
      <c r="P18" s="86"/>
      <c r="Q18" s="87"/>
    </row>
    <row r="19" spans="2:17" ht="16" thickBot="1">
      <c r="B19" s="13"/>
      <c r="C19" s="49"/>
      <c r="D19" s="49"/>
      <c r="E19" s="50"/>
      <c r="F19" s="68" t="s">
        <v>23</v>
      </c>
      <c r="G19" s="69"/>
      <c r="H19" s="51">
        <f>SUM(H7:H18)</f>
        <v>0</v>
      </c>
      <c r="I19" s="6">
        <f t="shared" si="0"/>
        <v>0</v>
      </c>
      <c r="J19" s="6"/>
      <c r="M19" s="85"/>
      <c r="N19" s="86"/>
      <c r="O19" s="86"/>
      <c r="P19" s="86"/>
      <c r="Q19" s="87"/>
    </row>
    <row r="20" spans="2:17" ht="16.5" thickTop="1" thickBot="1">
      <c r="B20" s="13"/>
      <c r="C20" s="96" t="str">
        <f>HYPERLINK("Mailto:"&amp; D41 &amp;"?subject="&amp; D42 &amp; "&amp;body=" &amp; D43, "Email Link")</f>
        <v>Email Link</v>
      </c>
      <c r="D20" s="97"/>
      <c r="E20" s="50"/>
      <c r="F20" s="64" t="s">
        <v>24</v>
      </c>
      <c r="G20" s="65"/>
      <c r="H20" s="52">
        <f>SUM(I7:I19)</f>
        <v>0</v>
      </c>
      <c r="I20" s="6"/>
      <c r="J20" s="6"/>
      <c r="M20" s="85"/>
      <c r="N20" s="86"/>
      <c r="O20" s="86"/>
      <c r="P20" s="86"/>
      <c r="Q20" s="87"/>
    </row>
    <row r="21" spans="2:17" ht="16.5" thickTop="1" thickBot="1">
      <c r="B21" s="13"/>
      <c r="C21" s="98"/>
      <c r="D21" s="99"/>
      <c r="E21" s="50"/>
      <c r="F21" s="70" t="s">
        <v>25</v>
      </c>
      <c r="G21" s="71"/>
      <c r="H21" s="53" t="e">
        <f>H19/H20</f>
        <v>#DIV/0!</v>
      </c>
      <c r="I21" s="6"/>
      <c r="J21" s="6"/>
      <c r="M21" s="85"/>
      <c r="N21" s="86"/>
      <c r="O21" s="86"/>
      <c r="P21" s="86"/>
      <c r="Q21" s="87"/>
    </row>
    <row r="22" spans="2:17" ht="21" thickTop="1" thickBot="1">
      <c r="B22" s="13"/>
      <c r="C22" s="49"/>
      <c r="D22" s="49"/>
      <c r="E22" s="49"/>
      <c r="F22" s="102" t="s">
        <v>26</v>
      </c>
      <c r="G22" s="103"/>
      <c r="H22" s="62" t="e">
        <f>IF(H21=0,"PADAWAN",IF(D3="CREW","MASTER",IF(H21&lt;5.99,C36,IF(H21&lt;10.99,C37,IF(H21&gt;11,C38,)))))</f>
        <v>#DIV/0!</v>
      </c>
      <c r="I22" s="62"/>
      <c r="J22" s="63"/>
      <c r="K22" s="12"/>
      <c r="L22" s="9"/>
      <c r="M22" s="85"/>
      <c r="N22" s="86"/>
      <c r="O22" s="86"/>
      <c r="P22" s="86"/>
      <c r="Q22" s="87"/>
    </row>
    <row r="23" spans="2:17" ht="16" customHeight="1" thickTop="1" thickBot="1">
      <c r="C23" s="100" t="s">
        <v>12</v>
      </c>
      <c r="D23" s="101"/>
      <c r="E23" s="2" t="s">
        <v>10</v>
      </c>
      <c r="F23" s="6"/>
      <c r="G23" s="6"/>
      <c r="H23" s="54"/>
      <c r="I23" s="6"/>
      <c r="J23" s="54"/>
      <c r="M23" s="88"/>
      <c r="N23" s="89"/>
      <c r="O23" s="89"/>
      <c r="P23" s="89"/>
      <c r="Q23" s="90"/>
    </row>
    <row r="24" spans="2:17" ht="16" customHeight="1" thickTop="1">
      <c r="C24" s="91" t="s">
        <v>37</v>
      </c>
      <c r="D24" s="92"/>
      <c r="E24" s="3">
        <v>0</v>
      </c>
      <c r="F24" s="6"/>
      <c r="G24" s="6"/>
      <c r="H24" s="54"/>
      <c r="I24" s="6"/>
      <c r="J24" s="54"/>
      <c r="M24" s="25"/>
      <c r="N24" s="25"/>
      <c r="O24" s="25"/>
      <c r="P24" s="25"/>
      <c r="Q24" s="25"/>
    </row>
    <row r="25" spans="2:17" ht="16" customHeight="1">
      <c r="C25" s="22" t="s">
        <v>36</v>
      </c>
      <c r="D25" s="23"/>
      <c r="E25" s="3">
        <v>0</v>
      </c>
      <c r="F25" s="6"/>
      <c r="G25" s="6"/>
      <c r="H25" s="54"/>
      <c r="I25" s="6"/>
      <c r="J25" s="54"/>
      <c r="M25" s="25"/>
      <c r="N25" s="25"/>
      <c r="O25" s="25"/>
      <c r="P25" s="25"/>
      <c r="Q25" s="25"/>
    </row>
    <row r="26" spans="2:17" ht="15.5">
      <c r="C26" s="91" t="s">
        <v>13</v>
      </c>
      <c r="D26" s="92"/>
      <c r="E26" s="3">
        <v>1</v>
      </c>
      <c r="F26" s="6"/>
      <c r="G26" s="6"/>
      <c r="H26" s="6"/>
      <c r="I26" s="6"/>
      <c r="J26" s="6"/>
    </row>
    <row r="27" spans="2:17" ht="15.5">
      <c r="C27" s="80" t="s">
        <v>1</v>
      </c>
      <c r="D27" s="81"/>
      <c r="E27" s="4">
        <v>4</v>
      </c>
      <c r="F27" s="6"/>
      <c r="G27" s="6"/>
      <c r="H27" s="6"/>
      <c r="I27" s="6"/>
      <c r="J27" s="6"/>
    </row>
    <row r="28" spans="2:17" ht="15.5">
      <c r="C28" s="80" t="s">
        <v>14</v>
      </c>
      <c r="D28" s="81"/>
      <c r="E28" s="4">
        <v>8</v>
      </c>
      <c r="F28" s="6"/>
      <c r="G28" s="58"/>
      <c r="H28" s="58"/>
      <c r="I28" s="6"/>
      <c r="J28" s="6"/>
    </row>
    <row r="29" spans="2:17" ht="17" customHeight="1">
      <c r="C29" s="80" t="s">
        <v>2</v>
      </c>
      <c r="D29" s="81"/>
      <c r="E29" s="4">
        <v>10</v>
      </c>
      <c r="F29" s="6"/>
      <c r="G29" s="55"/>
      <c r="H29" s="6"/>
      <c r="I29" s="6"/>
      <c r="J29" s="6"/>
    </row>
    <row r="30" spans="2:17" ht="15.5">
      <c r="C30" s="80" t="s">
        <v>15</v>
      </c>
      <c r="D30" s="81"/>
      <c r="E30" s="4">
        <v>15</v>
      </c>
      <c r="F30" s="6"/>
      <c r="G30" s="6"/>
      <c r="H30" s="6"/>
      <c r="I30" s="6"/>
      <c r="J30" s="6"/>
    </row>
    <row r="31" spans="2:17" ht="15.5">
      <c r="C31" s="78" t="s">
        <v>16</v>
      </c>
      <c r="D31" s="79"/>
      <c r="E31" s="5">
        <v>20</v>
      </c>
      <c r="F31" s="6"/>
      <c r="G31" s="6"/>
      <c r="H31" s="6"/>
      <c r="I31" s="6"/>
      <c r="J31" s="6"/>
    </row>
    <row r="32" spans="2:17" ht="15.5">
      <c r="C32" s="78" t="s">
        <v>3</v>
      </c>
      <c r="D32" s="79"/>
      <c r="E32" s="5">
        <v>25</v>
      </c>
      <c r="F32" s="6"/>
      <c r="G32" s="6"/>
      <c r="H32" s="6"/>
      <c r="I32" s="6"/>
      <c r="J32" s="6"/>
    </row>
    <row r="33" spans="1:15" ht="15.5">
      <c r="C33" s="78" t="s">
        <v>35</v>
      </c>
      <c r="D33" s="79"/>
      <c r="E33" s="5">
        <v>25</v>
      </c>
      <c r="F33" s="6"/>
      <c r="G33" s="6"/>
      <c r="H33" s="6"/>
      <c r="I33" s="6"/>
      <c r="J33" s="6"/>
    </row>
    <row r="34" spans="1:15" ht="15.5">
      <c r="C34" s="19"/>
      <c r="D34" s="20"/>
      <c r="E34" s="19"/>
      <c r="F34" s="6"/>
      <c r="G34" s="6"/>
      <c r="H34" s="6"/>
      <c r="I34" s="6"/>
      <c r="J34" s="6"/>
    </row>
    <row r="35" spans="1:15" ht="15.75" customHeight="1">
      <c r="C35" s="7" t="s">
        <v>32</v>
      </c>
      <c r="D35" s="21" t="s">
        <v>33</v>
      </c>
      <c r="E35" s="6"/>
      <c r="F35" s="6"/>
      <c r="G35" s="6"/>
      <c r="H35" s="6"/>
      <c r="I35" s="6"/>
      <c r="J35" s="6"/>
    </row>
    <row r="36" spans="1:15" ht="17.5">
      <c r="C36" s="7" t="s">
        <v>17</v>
      </c>
      <c r="D36" s="8" t="s">
        <v>18</v>
      </c>
      <c r="E36" s="6"/>
      <c r="F36" s="6"/>
      <c r="G36" s="6"/>
      <c r="H36" s="6"/>
      <c r="I36" s="6"/>
      <c r="J36" s="6"/>
    </row>
    <row r="37" spans="1:15" ht="17.5">
      <c r="C37" s="7" t="s">
        <v>19</v>
      </c>
      <c r="D37" s="8" t="s">
        <v>20</v>
      </c>
      <c r="E37" s="6"/>
      <c r="F37" s="6"/>
      <c r="G37" s="6"/>
      <c r="H37" s="6"/>
      <c r="I37" s="6"/>
      <c r="J37" s="6"/>
    </row>
    <row r="38" spans="1:15" ht="17.5">
      <c r="C38" s="7" t="s">
        <v>21</v>
      </c>
      <c r="D38" s="8" t="s">
        <v>22</v>
      </c>
      <c r="E38" s="6"/>
      <c r="F38" s="6"/>
      <c r="G38" s="6"/>
      <c r="H38" s="6"/>
      <c r="I38" s="6"/>
      <c r="J38" s="6"/>
    </row>
    <row r="39" spans="1:15" ht="15.75" customHeight="1">
      <c r="B39" s="35"/>
      <c r="C39" s="38"/>
      <c r="D39" s="38"/>
      <c r="E39" s="38"/>
      <c r="F39" s="35"/>
      <c r="G39" s="35"/>
      <c r="H39" s="35"/>
      <c r="I39" s="35"/>
      <c r="J39" s="35"/>
      <c r="K39" s="35"/>
      <c r="L39" s="35"/>
      <c r="M39" s="35"/>
      <c r="N39" s="35"/>
    </row>
    <row r="40" spans="1:15" s="15" customFormat="1" ht="15.75" customHeight="1">
      <c r="B40" s="18"/>
      <c r="C40" s="18"/>
      <c r="D40" s="18"/>
      <c r="E40" s="18"/>
      <c r="F40" s="18"/>
      <c r="G40" s="35"/>
      <c r="H40" s="35"/>
      <c r="I40" s="35"/>
      <c r="J40" s="35"/>
      <c r="K40" s="35"/>
      <c r="L40" s="35"/>
      <c r="M40" s="35"/>
      <c r="N40" s="35"/>
    </row>
    <row r="41" spans="1:15" s="14" customFormat="1" ht="15.75" customHeight="1">
      <c r="C41" s="14" t="s">
        <v>28</v>
      </c>
      <c r="D41" s="14" t="s">
        <v>31</v>
      </c>
      <c r="H41" s="36"/>
      <c r="I41" s="36"/>
      <c r="J41" s="36"/>
      <c r="K41" s="36"/>
      <c r="L41" s="36"/>
      <c r="M41" s="36"/>
      <c r="N41" s="36"/>
    </row>
    <row r="42" spans="1:15" s="14" customFormat="1" ht="15.75" customHeight="1">
      <c r="C42" s="14" t="s">
        <v>27</v>
      </c>
      <c r="D42" s="14" t="s">
        <v>39</v>
      </c>
      <c r="H42" s="36"/>
      <c r="I42" s="36"/>
      <c r="J42" s="36"/>
      <c r="K42" s="36"/>
      <c r="L42" s="36"/>
      <c r="M42" s="36"/>
      <c r="N42" s="36"/>
    </row>
    <row r="43" spans="1:15" s="14" customFormat="1" ht="15.75" customHeight="1">
      <c r="C43" s="14" t="s">
        <v>29</v>
      </c>
      <c r="D43" s="16" t="s">
        <v>40</v>
      </c>
      <c r="E43" s="17"/>
      <c r="F43" s="17"/>
      <c r="G43" s="17"/>
      <c r="H43" s="37"/>
      <c r="I43" s="37"/>
      <c r="J43" s="37"/>
      <c r="K43" s="37"/>
      <c r="L43" s="37"/>
      <c r="M43" s="37"/>
      <c r="N43" s="37"/>
      <c r="O43" s="17"/>
    </row>
    <row r="44" spans="1:15" s="14" customFormat="1" ht="15.75" customHeight="1">
      <c r="C44" s="14" t="s">
        <v>30</v>
      </c>
      <c r="H44" s="36"/>
      <c r="I44" s="36"/>
      <c r="J44" s="36"/>
      <c r="K44" s="36"/>
      <c r="L44" s="36"/>
      <c r="M44" s="36"/>
      <c r="N44" s="36"/>
    </row>
    <row r="45" spans="1:15" s="15" customFormat="1" ht="15.75" customHeight="1">
      <c r="A45" s="18"/>
      <c r="B45" s="18"/>
      <c r="C45" s="18"/>
      <c r="D45" s="18"/>
      <c r="E45" s="18"/>
      <c r="F45" s="18"/>
      <c r="G45" s="18"/>
      <c r="H45" s="35"/>
      <c r="I45" s="35"/>
      <c r="J45" s="35"/>
      <c r="K45" s="35"/>
      <c r="L45" s="35"/>
      <c r="M45" s="35"/>
      <c r="N45" s="35"/>
    </row>
    <row r="46" spans="1:15" s="15" customFormat="1" ht="15.75" customHeight="1">
      <c r="A46" s="18"/>
      <c r="B46" s="18"/>
      <c r="F46" s="18"/>
      <c r="G46" s="18"/>
      <c r="H46" s="35"/>
      <c r="I46" s="35"/>
      <c r="J46" s="35"/>
      <c r="K46" s="35"/>
      <c r="L46" s="35"/>
      <c r="M46" s="35"/>
      <c r="N46" s="35"/>
    </row>
    <row r="47" spans="1:15" s="15" customFormat="1" ht="15.75" customHeight="1">
      <c r="A47" s="18"/>
      <c r="B47" s="18"/>
      <c r="F47" s="18"/>
      <c r="G47" s="18"/>
      <c r="H47" s="35"/>
      <c r="I47" s="35"/>
      <c r="J47" s="35"/>
      <c r="K47" s="35"/>
      <c r="L47" s="35"/>
      <c r="M47" s="35"/>
      <c r="N47" s="35"/>
    </row>
    <row r="48" spans="1:15" s="15" customFormat="1" ht="15.75" customHeight="1">
      <c r="A48" s="18"/>
      <c r="B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15" customFormat="1" ht="15.75" customHeight="1">
      <c r="A49" s="18"/>
      <c r="B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15" customFormat="1" ht="15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15" customFormat="1" ht="15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15" customFormat="1" ht="15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15" customFormat="1" ht="15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15" customFormat="1" ht="15.75" customHeight="1"/>
    <row r="55" spans="1:14" s="15" customFormat="1" ht="15.75" customHeight="1"/>
    <row r="56" spans="1:14" s="15" customFormat="1" ht="15.75" customHeight="1"/>
    <row r="62" spans="1:14" s="15" customFormat="1" ht="15.75" customHeight="1"/>
    <row r="63" spans="1:14" s="15" customFormat="1" ht="15.75" customHeight="1"/>
  </sheetData>
  <sheetProtection algorithmName="SHA-512" hashValue="u1E0lFzTzXiBZtK6CfchcXTut8AbaVBzKTDYBADXg4u4O/UpcwHydvCYKNDxZO+lPVrnJJdy9PKbHDqV9HrBsw==" saltValue="kCKYNK+mBaFB9f989bMTKw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G28:H28"/>
    <mergeCell ref="F19:G19"/>
    <mergeCell ref="C20:D21"/>
    <mergeCell ref="F20:G20"/>
    <mergeCell ref="F21:G21"/>
    <mergeCell ref="F22:G22"/>
    <mergeCell ref="H22:J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InputMessage="1" showErrorMessage="1" errorTitle="Don't Enter Text" error="Please clear the text and then select Rank from the Dropdown Menu. " prompt="Select Rank" sqref="E7:F18" xr:uid="{473D996B-59B1-1B4E-9238-E1EDC5286B20}">
      <formula1>"SELECT RANK,WEBELOS, ARROW OF LIGHT,SCOUT,TENDERFOOT,SECOND CLASS,FIRST CLASS,STAR,LIFE,EAGLE,CREW"</formula1>
    </dataValidation>
    <dataValidation type="decimal" operator="greaterThan" allowBlank="1" showDropDown="1" sqref="D4" xr:uid="{37DA9D0F-B942-BC43-B3F3-5D40FE01D86C}">
      <formula1>1</formula1>
    </dataValidation>
    <dataValidation type="list" allowBlank="1" sqref="G7:G18" xr:uid="{2947DFC4-6CF6-2E48-A1E4-6F8F8EDBF6AF}">
      <formula1>"--,PATROL LEADER,ASST. PL"</formula1>
    </dataValidation>
    <dataValidation type="list" allowBlank="1" showErrorMessage="1" errorTitle="Selection from menu" error="Please clear the text and select from the dropdown menu. " sqref="D3" xr:uid="{24B1E9DD-6869-8343-A9FE-E16A46325A6E}">
      <formula1>"--,PACK,TROOP,UNIT,CREW"</formula1>
    </dataValidation>
  </dataValidations>
  <pageMargins left="0.7" right="0.7" top="0.75" bottom="0.75" header="0.3" footer="0.3"/>
  <pageSetup scale="8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PATROL (1)</vt:lpstr>
      <vt:lpstr>PATROL (2)</vt:lpstr>
      <vt:lpstr>PATROL (3)</vt:lpstr>
      <vt:lpstr>PATROL (4)</vt:lpstr>
      <vt:lpstr>PATROL (5)</vt:lpstr>
      <vt:lpstr>PATROL (6)</vt:lpstr>
      <vt:lpstr>PATROL (7)</vt:lpstr>
      <vt:lpstr>PATROL (8)</vt:lpstr>
      <vt:lpstr>'PATROL (1)'!Print_Area</vt:lpstr>
      <vt:lpstr>'PATROL (2)'!Print_Area</vt:lpstr>
      <vt:lpstr>'PATROL (3)'!Print_Area</vt:lpstr>
      <vt:lpstr>'PATROL (4)'!Print_Area</vt:lpstr>
      <vt:lpstr>'PATROL (5)'!Print_Area</vt:lpstr>
      <vt:lpstr>'PATROL (6)'!Print_Area</vt:lpstr>
      <vt:lpstr>'PATROL (7)'!Print_Area</vt:lpstr>
      <vt:lpstr>'PATROL (8)'!Print_Area</vt:lpstr>
    </vt:vector>
  </TitlesOfParts>
  <Manager>Las Colinas Camporee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Camporee 2019 - Scout Unit Patrol Classification</dc:title>
  <dc:subject>Patrol Classification</dc:subject>
  <dc:creator>Steve Vincent</dc:creator>
  <cp:keywords>Camporee, Patrol Classifcation</cp:keywords>
  <dc:description/>
  <cp:lastModifiedBy>Jim Garrett</cp:lastModifiedBy>
  <cp:lastPrinted>2019-02-03T02:17:19Z</cp:lastPrinted>
  <dcterms:created xsi:type="dcterms:W3CDTF">2019-02-02T16:18:52Z</dcterms:created>
  <dcterms:modified xsi:type="dcterms:W3CDTF">2019-02-13T00:23:45Z</dcterms:modified>
  <cp:category/>
</cp:coreProperties>
</file>